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1"/>
  </bookViews>
  <sheets>
    <sheet name="State Mean" sheetId="11" r:id="rId1"/>
    <sheet name="Commercial Only" sheetId="12" r:id="rId2"/>
    <sheet name="State Wheat 2025" sheetId="4" r:id="rId3"/>
    <sheet name="Wheat Details" sheetId="5" r:id="rId4"/>
    <sheet name="Barley Details" sheetId="3" r:id="rId5"/>
    <sheet name="Georgetown" sheetId="6" r:id="rId6"/>
    <sheet name="Kent" sheetId="10" r:id="rId7"/>
    <sheet name="Selbyville" sheetId="7" r:id="rId8"/>
    <sheet name="Middletown" sheetId="8" r:id="rId9"/>
    <sheet name="Barley" sheetId="2" r:id="rId10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2" l="1"/>
  <c r="F14" i="12"/>
  <c r="E14" i="12"/>
  <c r="D1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3" i="12"/>
  <c r="H12" i="12"/>
  <c r="H11" i="12"/>
  <c r="H10" i="12"/>
  <c r="H9" i="12"/>
  <c r="H8" i="12"/>
  <c r="H7" i="12"/>
  <c r="H6" i="12"/>
  <c r="H5" i="12"/>
  <c r="H4" i="12"/>
  <c r="E57" i="11"/>
  <c r="F57" i="11"/>
  <c r="G57" i="11"/>
  <c r="D57" i="11"/>
  <c r="H38" i="11"/>
  <c r="H51" i="11"/>
  <c r="H47" i="11"/>
  <c r="H29" i="11"/>
  <c r="H39" i="11"/>
  <c r="H28" i="11"/>
  <c r="H16" i="11"/>
  <c r="H22" i="11"/>
  <c r="H46" i="11"/>
  <c r="H11" i="11"/>
  <c r="H15" i="11"/>
  <c r="H23" i="11"/>
  <c r="H4" i="11"/>
  <c r="H57" i="11" s="1"/>
  <c r="H8" i="11"/>
  <c r="H27" i="11"/>
  <c r="H40" i="11"/>
  <c r="H14" i="11"/>
  <c r="H7" i="11"/>
  <c r="H50" i="11"/>
  <c r="H33" i="11"/>
  <c r="H31" i="11"/>
  <c r="H42" i="11"/>
  <c r="H17" i="11"/>
  <c r="H20" i="11"/>
  <c r="H37" i="11"/>
  <c r="H24" i="11"/>
  <c r="H45" i="11"/>
  <c r="H19" i="11"/>
  <c r="H53" i="11"/>
  <c r="H56" i="11"/>
  <c r="H44" i="11"/>
  <c r="H25" i="11"/>
  <c r="H52" i="11"/>
  <c r="H35" i="11"/>
  <c r="H54" i="11"/>
  <c r="H41" i="11"/>
  <c r="H48" i="11"/>
  <c r="H9" i="11"/>
  <c r="H12" i="11"/>
  <c r="H49" i="11"/>
  <c r="H10" i="11"/>
  <c r="H18" i="11"/>
  <c r="H43" i="11"/>
  <c r="H13" i="11"/>
  <c r="H32" i="11"/>
  <c r="H30" i="11"/>
  <c r="H21" i="11"/>
  <c r="H26" i="11"/>
  <c r="H55" i="11"/>
  <c r="H36" i="11"/>
  <c r="H6" i="11"/>
  <c r="H5" i="11"/>
  <c r="H34" i="11"/>
  <c r="H14" i="12" l="1"/>
</calcChain>
</file>

<file path=xl/sharedStrings.xml><?xml version="1.0" encoding="utf-8"?>
<sst xmlns="http://schemas.openxmlformats.org/spreadsheetml/2006/main" count="920" uniqueCount="158">
  <si>
    <t>Marouetta</t>
  </si>
  <si>
    <t>Secretariat</t>
  </si>
  <si>
    <t>Avalon</t>
  </si>
  <si>
    <t>VT Beahm</t>
  </si>
  <si>
    <t>Brand</t>
  </si>
  <si>
    <t>Rank</t>
  </si>
  <si>
    <t>Variety</t>
  </si>
  <si>
    <t>Yield (Bu)</t>
  </si>
  <si>
    <t>Moisture (Harvest)</t>
  </si>
  <si>
    <t>Test Weight</t>
  </si>
  <si>
    <t>Lodging</t>
  </si>
  <si>
    <t>VCIA</t>
  </si>
  <si>
    <t>Bolded varieties do not statistically differ from top yielding variety</t>
  </si>
  <si>
    <t>LSD P=.05</t>
  </si>
  <si>
    <t xml:space="preserve">     All yield data adjusted to 13.5% moisture</t>
  </si>
  <si>
    <t>Lodging Scale</t>
  </si>
  <si>
    <t>CV</t>
  </si>
  <si>
    <r>
      <rPr>
        <b/>
        <sz val="12"/>
        <color indexed="8"/>
        <rFont val="Calibri"/>
        <family val="2"/>
      </rPr>
      <t>1</t>
    </r>
    <r>
      <rPr>
        <sz val="12"/>
        <color indexed="8"/>
        <rFont val="Calibri"/>
        <family val="2"/>
      </rPr>
      <t>= Almost all plants erect</t>
    </r>
  </si>
  <si>
    <t>Mean</t>
  </si>
  <si>
    <r>
      <rPr>
        <b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= All plants leaning slightly or a few plants down</t>
    </r>
  </si>
  <si>
    <r>
      <rPr>
        <b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 xml:space="preserve">= All plants leaning moderately (45 degree angle), or </t>
    </r>
  </si>
  <si>
    <t xml:space="preserve">      25-50% of plants down</t>
  </si>
  <si>
    <r>
      <rPr>
        <b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= All plants leaning considerably, or 50-80% of plants down</t>
    </r>
  </si>
  <si>
    <t>Limagrain Seeds</t>
  </si>
  <si>
    <t>Barley</t>
  </si>
  <si>
    <t xml:space="preserve"> Carvel Rec - Georgetown</t>
  </si>
  <si>
    <t>Number of Entries</t>
  </si>
  <si>
    <t>Target Population</t>
  </si>
  <si>
    <t>1.5 million seeds/acre</t>
  </si>
  <si>
    <t>Plot Length</t>
  </si>
  <si>
    <t>Plot Width</t>
  </si>
  <si>
    <t>Spacing</t>
  </si>
  <si>
    <t>9 rows, 7.5 inch (drilled)</t>
  </si>
  <si>
    <t>Planter</t>
  </si>
  <si>
    <t>Harvester</t>
  </si>
  <si>
    <t>Grain Analysis</t>
  </si>
  <si>
    <t>Harvest Master H2 Classic</t>
  </si>
  <si>
    <t>Number of Replications</t>
  </si>
  <si>
    <t>Planting Date</t>
  </si>
  <si>
    <t>Harvest Date</t>
  </si>
  <si>
    <t>Soil Type</t>
  </si>
  <si>
    <t>Ingleside Loamy sand</t>
  </si>
  <si>
    <t>Previous Crop</t>
  </si>
  <si>
    <t>Cover Crop Mix</t>
  </si>
  <si>
    <t>Tillage Practices</t>
  </si>
  <si>
    <t>Fertilization</t>
  </si>
  <si>
    <t>Herbicide</t>
  </si>
  <si>
    <t>Insecticide/Fungicide</t>
  </si>
  <si>
    <t>Irrigation</t>
  </si>
  <si>
    <t>Wintersteiger Plot Research Drill</t>
  </si>
  <si>
    <t>Massey Ferguson Plot Combine</t>
  </si>
  <si>
    <t>disc, turbo tilled</t>
  </si>
  <si>
    <t>Linear</t>
  </si>
  <si>
    <t>Seed Treatment</t>
  </si>
  <si>
    <t>Prime ST</t>
  </si>
  <si>
    <t>Elite Pro Wheat</t>
  </si>
  <si>
    <t>Vibrance Extreme</t>
  </si>
  <si>
    <t>FS Inspire Wheat</t>
  </si>
  <si>
    <t>MBX</t>
  </si>
  <si>
    <t>Helena Seed Shield</t>
  </si>
  <si>
    <t>MBX 127</t>
  </si>
  <si>
    <t>MBX 230</t>
  </si>
  <si>
    <t>Mid-Atlantic Seeds</t>
  </si>
  <si>
    <t>MAS 67</t>
  </si>
  <si>
    <t>MAS PROSHIELD</t>
  </si>
  <si>
    <t>MAS 133</t>
  </si>
  <si>
    <t>MAS 190</t>
  </si>
  <si>
    <t>MAS 155</t>
  </si>
  <si>
    <t>MAS 139</t>
  </si>
  <si>
    <t>MAS 2</t>
  </si>
  <si>
    <t>MAS 86</t>
  </si>
  <si>
    <t>MAS 106</t>
  </si>
  <si>
    <t>MAS 316</t>
  </si>
  <si>
    <t>USG</t>
  </si>
  <si>
    <t>AgriMAXX Wheat</t>
  </si>
  <si>
    <t>Vibrance Extreme, Cruiser Maxx</t>
  </si>
  <si>
    <t>FS Inspire 747</t>
  </si>
  <si>
    <t>FS Inspire 745</t>
  </si>
  <si>
    <t>MAS 225</t>
  </si>
  <si>
    <t>VT Pitman</t>
  </si>
  <si>
    <t>Virginia Tech</t>
  </si>
  <si>
    <t>17VTK4-29</t>
  </si>
  <si>
    <t>Wheat</t>
  </si>
  <si>
    <t>Emerson Farms - Middletown</t>
  </si>
  <si>
    <t>Murray Brothers Farm - Selbyville</t>
  </si>
  <si>
    <t>Almaco R1 combine</t>
  </si>
  <si>
    <t>Ingleside Loamy Sand</t>
  </si>
  <si>
    <t>Reybold- Queponco complex- Silt Loam</t>
  </si>
  <si>
    <t>Mullica-Berryland Complex</t>
  </si>
  <si>
    <t>corn</t>
  </si>
  <si>
    <t>none</t>
  </si>
  <si>
    <t>dryland</t>
  </si>
  <si>
    <t>Center Pivot</t>
  </si>
  <si>
    <t>chisel plow/disc</t>
  </si>
  <si>
    <t>disc</t>
  </si>
  <si>
    <t>chisel plow/disc/turbo tilled</t>
  </si>
  <si>
    <t xml:space="preserve">       All yield data adjusted to 13.5% moisture</t>
  </si>
  <si>
    <t>2025 Georgetown Barley Variety Trial</t>
  </si>
  <si>
    <t>Antonis</t>
  </si>
  <si>
    <t>Avatis</t>
  </si>
  <si>
    <t>Chillis</t>
  </si>
  <si>
    <t>13458a7</t>
  </si>
  <si>
    <t>13184p2</t>
  </si>
  <si>
    <t>Greg</t>
  </si>
  <si>
    <t>BC Leandra</t>
  </si>
  <si>
    <t>KWS Cereals</t>
  </si>
  <si>
    <t xml:space="preserve"> 350lb/a 7-0-40  10/12/2024                                 (N-Sul) 1st app. 60 pounds 2/26/2025   2nd app. 60 pounds 4/5/2025         </t>
  </si>
  <si>
    <t xml:space="preserve">  Harmony SG 9 oz/acre on 4/5/2025</t>
  </si>
  <si>
    <t>2025 Delaware Wheat Variety Trial Entries</t>
  </si>
  <si>
    <t>FS Inspire 748</t>
  </si>
  <si>
    <t>FS Inspire 749</t>
  </si>
  <si>
    <t>Exp. 2410</t>
  </si>
  <si>
    <t>MBX Exp. 217</t>
  </si>
  <si>
    <t>MBX Exp. 494</t>
  </si>
  <si>
    <t>MBX 413</t>
  </si>
  <si>
    <t>MBX 360</t>
  </si>
  <si>
    <t>Exp. 3556</t>
  </si>
  <si>
    <t>VA20FHB-18</t>
  </si>
  <si>
    <t>18VTK10-77</t>
  </si>
  <si>
    <t>MAS 226</t>
  </si>
  <si>
    <t>MAS 252</t>
  </si>
  <si>
    <t>MAS 205</t>
  </si>
  <si>
    <t>17VDH-SRW02-125</t>
  </si>
  <si>
    <t>EP Exp. 83</t>
  </si>
  <si>
    <t>EP Exp. 34</t>
  </si>
  <si>
    <t>EP Exp. 17</t>
  </si>
  <si>
    <t>Pioneer</t>
  </si>
  <si>
    <t>P25R499</t>
  </si>
  <si>
    <t>25R74</t>
  </si>
  <si>
    <t>P25R800</t>
  </si>
  <si>
    <t>26R59</t>
  </si>
  <si>
    <t>Rancona, Metalaxy, Imidicloprid</t>
  </si>
  <si>
    <t>Foothold Virock</t>
  </si>
  <si>
    <t xml:space="preserve">Cruiser Maxx Vibrance </t>
  </si>
  <si>
    <t>Cruiser Maxx Vibrance</t>
  </si>
  <si>
    <t>LumiGEN</t>
  </si>
  <si>
    <t xml:space="preserve">(N-Sul) 1st app. 60 pounds 3/13/2025                            2nd app. 60 pounds 4/11/2025 </t>
  </si>
  <si>
    <t xml:space="preserve">  Harmony SG 9 oz/acre on 4/11/2025 </t>
  </si>
  <si>
    <t xml:space="preserve">350lb/a 7-0-40  10/12/2024                                 (N-Sul) 1st app. 60 pounds 2/26/2025   2nd app. 60 pounds 4/5/2025    </t>
  </si>
  <si>
    <t xml:space="preserve">(N-Sul) 1st app. 60 pounds 3/3/2025  2nd app. 60 pounds 4/11/2025 </t>
  </si>
  <si>
    <t>Davis Farms - Harrington</t>
  </si>
  <si>
    <t>turbo tilled</t>
  </si>
  <si>
    <t xml:space="preserve">(N-Sul) 1st app. 60 pounds 3/14/2025  2nd app. 60 pounds 4/11/2025 </t>
  </si>
  <si>
    <t>Unicorn Loam, Pineyneck Loam</t>
  </si>
  <si>
    <t>2025 Kent Wheat Variety Trial</t>
  </si>
  <si>
    <t>2025 Georgetown Wheat Variety Trial</t>
  </si>
  <si>
    <t>2025 Selbyville Wheat Variety Trial</t>
  </si>
  <si>
    <t>2025 Middletown Wheat Variety Trial</t>
  </si>
  <si>
    <t xml:space="preserve">Miravis Neo 17 oz/acre, Warrior 2oz/acre on 4/28/2025 and 5/12/2025 </t>
  </si>
  <si>
    <t>No lodging was observed</t>
  </si>
  <si>
    <t xml:space="preserve">No lodging was observed </t>
  </si>
  <si>
    <t>Miravis Neo 17 oz/acre, Warrior 2oz/acre on 4/28/2025 and 5/12/2025</t>
  </si>
  <si>
    <t>Geargetown</t>
  </si>
  <si>
    <t>Kent</t>
  </si>
  <si>
    <t>Selbyville</t>
  </si>
  <si>
    <t>Middletown</t>
  </si>
  <si>
    <t>DE 4 Loc Mean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</si>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</sst>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color indexed="8"/>
      <name val="Arial"/>
      <charset val="1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6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006100"/>
      <name val="Calibri"/>
      <family val="2"/>
      <scheme val="minor"/>
    </font>
    <font>
      <sz val="11"/>
      <color theme="1"/>
      <name val="Times New Roman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3" fillId="0" borderId="0"/>
    <xf numFmtId="0" fontId="14" fillId="0" borderId="0"/>
  </cellStyleXfs>
  <cellXfs count="149"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164" fontId="6" fillId="3" borderId="2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2"/>
    <xf numFmtId="0" fontId="7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14" fontId="7" fillId="0" borderId="10" xfId="2" applyNumberFormat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3" fillId="0" borderId="0" xfId="2" applyAlignment="1">
      <alignment horizontal="center" vertical="top"/>
    </xf>
    <xf numFmtId="0" fontId="3" fillId="0" borderId="0" xfId="2" applyAlignment="1">
      <alignment horizontal="center" vertical="center"/>
    </xf>
    <xf numFmtId="0" fontId="13" fillId="2" borderId="1" xfId="1" applyFont="1" applyBorder="1" applyAlignment="1">
      <alignment horizontal="center" vertical="center"/>
    </xf>
    <xf numFmtId="0" fontId="13" fillId="2" borderId="2" xfId="1" applyFont="1" applyBorder="1" applyAlignment="1">
      <alignment horizontal="center" vertical="center"/>
    </xf>
    <xf numFmtId="0" fontId="13" fillId="2" borderId="3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164" fontId="6" fillId="3" borderId="12" xfId="0" applyNumberFormat="1" applyFont="1" applyFill="1" applyBorder="1" applyAlignment="1">
      <alignment horizontal="center" vertical="top"/>
    </xf>
    <xf numFmtId="164" fontId="6" fillId="3" borderId="13" xfId="0" applyNumberFormat="1" applyFont="1" applyFill="1" applyBorder="1" applyAlignment="1">
      <alignment horizontal="center" vertical="top"/>
    </xf>
    <xf numFmtId="164" fontId="5" fillId="0" borderId="5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6" fillId="0" borderId="0" xfId="0" applyFont="1"/>
    <xf numFmtId="164" fontId="5" fillId="0" borderId="0" xfId="0" applyNumberFormat="1" applyFont="1"/>
    <xf numFmtId="0" fontId="16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7" fillId="5" borderId="13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64" fontId="6" fillId="5" borderId="11" xfId="0" applyNumberFormat="1" applyFont="1" applyFill="1" applyBorder="1" applyAlignment="1">
      <alignment horizontal="left" vertical="top"/>
    </xf>
    <xf numFmtId="0" fontId="5" fillId="0" borderId="4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5" fillId="0" borderId="6" xfId="0" applyFont="1" applyBorder="1" applyAlignment="1">
      <alignment horizontal="left" vertical="center"/>
    </xf>
    <xf numFmtId="164" fontId="5" fillId="4" borderId="14" xfId="0" applyNumberFormat="1" applyFont="1" applyFill="1" applyBorder="1" applyAlignment="1">
      <alignment horizontal="center" vertical="center"/>
    </xf>
    <xf numFmtId="164" fontId="5" fillId="4" borderId="15" xfId="0" applyNumberFormat="1" applyFont="1" applyFill="1" applyBorder="1" applyAlignment="1">
      <alignment horizontal="center"/>
    </xf>
    <xf numFmtId="164" fontId="20" fillId="5" borderId="11" xfId="0" applyNumberFormat="1" applyFont="1" applyFill="1" applyBorder="1" applyAlignment="1">
      <alignment horizontal="left" vertical="top"/>
    </xf>
    <xf numFmtId="164" fontId="20" fillId="5" borderId="12" xfId="0" applyNumberFormat="1" applyFont="1" applyFill="1" applyBorder="1" applyAlignment="1">
      <alignment horizontal="center" vertical="top"/>
    </xf>
    <xf numFmtId="0" fontId="20" fillId="5" borderId="12" xfId="0" applyFont="1" applyFill="1" applyBorder="1" applyAlignment="1">
      <alignment horizontal="left" vertical="top"/>
    </xf>
    <xf numFmtId="1" fontId="5" fillId="4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10" fillId="0" borderId="7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1" fontId="21" fillId="4" borderId="0" xfId="0" applyNumberFormat="1" applyFont="1" applyFill="1" applyBorder="1" applyAlignment="1">
      <alignment horizontal="left" vertical="center"/>
    </xf>
    <xf numFmtId="164" fontId="21" fillId="4" borderId="0" xfId="0" applyNumberFormat="1" applyFont="1" applyFill="1" applyBorder="1" applyAlignment="1">
      <alignment horizontal="center" vertical="center" wrapText="1"/>
    </xf>
    <xf numFmtId="164" fontId="21" fillId="4" borderId="0" xfId="0" applyNumberFormat="1" applyFont="1" applyFill="1" applyBorder="1" applyAlignment="1">
      <alignment horizontal="center" vertical="center"/>
    </xf>
    <xf numFmtId="164" fontId="21" fillId="4" borderId="14" xfId="0" applyNumberFormat="1" applyFont="1" applyFill="1" applyBorder="1" applyAlignment="1">
      <alignment horizontal="center" vertical="center"/>
    </xf>
    <xf numFmtId="164" fontId="21" fillId="4" borderId="15" xfId="0" applyNumberFormat="1" applyFont="1" applyFill="1" applyBorder="1" applyAlignment="1">
      <alignment horizontal="center"/>
    </xf>
    <xf numFmtId="0" fontId="22" fillId="0" borderId="0" xfId="0" applyFont="1"/>
    <xf numFmtId="0" fontId="21" fillId="0" borderId="4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/>
    </xf>
    <xf numFmtId="164" fontId="21" fillId="4" borderId="5" xfId="0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1" fontId="21" fillId="0" borderId="0" xfId="0" applyNumberFormat="1" applyFont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164" fontId="21" fillId="0" borderId="7" xfId="0" applyNumberFormat="1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4" xfId="0" applyFont="1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164" fontId="24" fillId="0" borderId="5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3" fillId="0" borderId="6" xfId="0" applyFont="1" applyBorder="1" applyAlignment="1">
      <alignment horizontal="left" vertical="center"/>
    </xf>
  </cellXfs>
  <cellStyles count="4">
    <cellStyle name="Good" xfId="1" builtinId="26"/>
    <cellStyle name="Normal" xfId="0" builtinId="0"/>
    <cellStyle name="Normal 2" xfId="2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H59"/>
  <sheetViews>
    <sheetView topLeftCell="A21" workbookViewId="0">
      <selection activeCell="A4" sqref="A4:XFD58"/>
    </sheetView>
  </sheetViews>
  <sheetFormatPr defaultRowHeight="12.75" x14ac:dyDescent="0.2"/>
  <cols>
    <col min="1" max="1" width="3.42578125" customWidth="1"/>
    <col min="2" max="2" width="19.28515625" style="87" customWidth="1"/>
    <col min="3" max="3" width="17.42578125" style="87" customWidth="1"/>
    <col min="4" max="7" width="12.140625" customWidth="1"/>
    <col min="8" max="8" width="12.140625" style="84" customWidth="1"/>
  </cols>
  <sheetData>
    <row r="2" spans="2:8" ht="15" thickBot="1" x14ac:dyDescent="0.25">
      <c r="D2" s="85" t="s">
        <v>152</v>
      </c>
      <c r="E2" s="85" t="s">
        <v>153</v>
      </c>
      <c r="F2" s="85" t="s">
        <v>154</v>
      </c>
      <c r="G2" s="85" t="s">
        <v>155</v>
      </c>
    </row>
    <row r="3" spans="2:8" ht="26.25" thickBot="1" x14ac:dyDescent="0.25">
      <c r="B3" s="101" t="s">
        <v>4</v>
      </c>
      <c r="C3" s="103" t="s">
        <v>6</v>
      </c>
      <c r="D3" s="102" t="s">
        <v>7</v>
      </c>
      <c r="E3" s="102" t="s">
        <v>7</v>
      </c>
      <c r="F3" s="102" t="s">
        <v>7</v>
      </c>
      <c r="G3" s="102" t="s">
        <v>7</v>
      </c>
      <c r="H3" s="86" t="s">
        <v>156</v>
      </c>
    </row>
    <row r="4" spans="2:8" ht="15" customHeight="1" x14ac:dyDescent="0.25">
      <c r="B4" s="90" t="s">
        <v>73</v>
      </c>
      <c r="C4" s="104">
        <v>3673</v>
      </c>
      <c r="D4" s="79">
        <v>131.69999999999999</v>
      </c>
      <c r="E4" s="80">
        <v>107</v>
      </c>
      <c r="F4" s="79">
        <v>99.2</v>
      </c>
      <c r="G4" s="99">
        <v>98.2</v>
      </c>
      <c r="H4" s="100">
        <f t="shared" ref="H4:H35" si="0">AVERAGE(D4:G4)</f>
        <v>109.02499999999999</v>
      </c>
    </row>
    <row r="5" spans="2:8" ht="15" customHeight="1" x14ac:dyDescent="0.25">
      <c r="B5" s="92" t="s">
        <v>11</v>
      </c>
      <c r="C5" s="105" t="s">
        <v>79</v>
      </c>
      <c r="D5" s="71">
        <v>136.80000000000001</v>
      </c>
      <c r="E5" s="61">
        <v>102.9</v>
      </c>
      <c r="F5" s="71">
        <v>96.2</v>
      </c>
      <c r="G5" s="61">
        <v>98.1</v>
      </c>
      <c r="H5" s="93">
        <f t="shared" si="0"/>
        <v>108.5</v>
      </c>
    </row>
    <row r="6" spans="2:8" ht="15" customHeight="1" x14ac:dyDescent="0.25">
      <c r="B6" s="91" t="s">
        <v>80</v>
      </c>
      <c r="C6" s="105" t="s">
        <v>117</v>
      </c>
      <c r="D6" s="71">
        <v>128</v>
      </c>
      <c r="E6" s="61">
        <v>87.7</v>
      </c>
      <c r="F6" s="71">
        <v>111.5</v>
      </c>
      <c r="G6" s="61">
        <v>103.2</v>
      </c>
      <c r="H6" s="93">
        <f t="shared" si="0"/>
        <v>107.6</v>
      </c>
    </row>
    <row r="7" spans="2:8" ht="15" customHeight="1" x14ac:dyDescent="0.25">
      <c r="B7" s="91" t="s">
        <v>80</v>
      </c>
      <c r="C7" s="105" t="s">
        <v>118</v>
      </c>
      <c r="D7" s="71">
        <v>132.30000000000001</v>
      </c>
      <c r="E7" s="61">
        <v>103.7</v>
      </c>
      <c r="F7" s="71">
        <v>84</v>
      </c>
      <c r="G7" s="61">
        <v>109.7</v>
      </c>
      <c r="H7" s="93">
        <f t="shared" si="0"/>
        <v>107.425</v>
      </c>
    </row>
    <row r="8" spans="2:8" ht="15" customHeight="1" x14ac:dyDescent="0.25">
      <c r="B8" s="90" t="s">
        <v>73</v>
      </c>
      <c r="C8" s="104">
        <v>3755</v>
      </c>
      <c r="D8" s="79">
        <v>154.69999999999999</v>
      </c>
      <c r="E8" s="80">
        <v>94.7</v>
      </c>
      <c r="F8" s="79">
        <v>89.9</v>
      </c>
      <c r="G8" s="80">
        <v>84.2</v>
      </c>
      <c r="H8" s="94">
        <f t="shared" si="0"/>
        <v>105.87499999999999</v>
      </c>
    </row>
    <row r="9" spans="2:8" ht="15" customHeight="1" x14ac:dyDescent="0.25">
      <c r="B9" s="89" t="s">
        <v>62</v>
      </c>
      <c r="C9" s="105" t="s">
        <v>119</v>
      </c>
      <c r="D9" s="71">
        <v>145.6</v>
      </c>
      <c r="E9" s="61">
        <v>89.4</v>
      </c>
      <c r="F9" s="71">
        <v>88.6</v>
      </c>
      <c r="G9" s="61">
        <v>95.6</v>
      </c>
      <c r="H9" s="93">
        <f t="shared" si="0"/>
        <v>104.80000000000001</v>
      </c>
    </row>
    <row r="10" spans="2:8" ht="15" customHeight="1" x14ac:dyDescent="0.25">
      <c r="B10" s="89" t="s">
        <v>62</v>
      </c>
      <c r="C10" s="105" t="s">
        <v>63</v>
      </c>
      <c r="D10" s="71">
        <v>125</v>
      </c>
      <c r="E10" s="61">
        <v>100.6</v>
      </c>
      <c r="F10" s="71">
        <v>89.7</v>
      </c>
      <c r="G10" s="61">
        <v>99.6</v>
      </c>
      <c r="H10" s="93">
        <f t="shared" si="0"/>
        <v>103.72499999999999</v>
      </c>
    </row>
    <row r="11" spans="2:8" ht="15" customHeight="1" x14ac:dyDescent="0.25">
      <c r="B11" s="90" t="s">
        <v>73</v>
      </c>
      <c r="C11" s="104">
        <v>3354</v>
      </c>
      <c r="D11" s="79">
        <v>124.4</v>
      </c>
      <c r="E11" s="80">
        <v>92.7</v>
      </c>
      <c r="F11" s="79">
        <v>87</v>
      </c>
      <c r="G11" s="80">
        <v>103.2</v>
      </c>
      <c r="H11" s="94">
        <f t="shared" si="0"/>
        <v>101.825</v>
      </c>
    </row>
    <row r="12" spans="2:8" ht="15" customHeight="1" x14ac:dyDescent="0.25">
      <c r="B12" s="89" t="s">
        <v>62</v>
      </c>
      <c r="C12" s="105" t="s">
        <v>120</v>
      </c>
      <c r="D12" s="71">
        <v>128.9</v>
      </c>
      <c r="E12" s="61">
        <v>103.8</v>
      </c>
      <c r="F12" s="71">
        <v>87</v>
      </c>
      <c r="G12" s="61">
        <v>84</v>
      </c>
      <c r="H12" s="93">
        <f t="shared" si="0"/>
        <v>100.925</v>
      </c>
    </row>
    <row r="13" spans="2:8" ht="15" customHeight="1" x14ac:dyDescent="0.25">
      <c r="B13" s="89" t="s">
        <v>58</v>
      </c>
      <c r="C13" s="105" t="s">
        <v>61</v>
      </c>
      <c r="D13" s="71">
        <v>119.1</v>
      </c>
      <c r="E13" s="61">
        <v>101.8</v>
      </c>
      <c r="F13" s="71">
        <v>99.8</v>
      </c>
      <c r="G13" s="61">
        <v>81.900000000000006</v>
      </c>
      <c r="H13" s="93">
        <f t="shared" si="0"/>
        <v>100.65</v>
      </c>
    </row>
    <row r="14" spans="2:8" ht="15" customHeight="1" x14ac:dyDescent="0.25">
      <c r="B14" s="91" t="s">
        <v>80</v>
      </c>
      <c r="C14" s="105" t="s">
        <v>81</v>
      </c>
      <c r="D14" s="71">
        <v>107</v>
      </c>
      <c r="E14" s="61">
        <v>104</v>
      </c>
      <c r="F14" s="71">
        <v>86.1</v>
      </c>
      <c r="G14" s="61">
        <v>103.7</v>
      </c>
      <c r="H14" s="93">
        <f t="shared" si="0"/>
        <v>100.2</v>
      </c>
    </row>
    <row r="15" spans="2:8" ht="15" customHeight="1" x14ac:dyDescent="0.25">
      <c r="B15" s="90" t="s">
        <v>73</v>
      </c>
      <c r="C15" s="104">
        <v>3363</v>
      </c>
      <c r="D15" s="79">
        <v>119.9</v>
      </c>
      <c r="E15" s="80">
        <v>97.2</v>
      </c>
      <c r="F15" s="79">
        <v>98.3</v>
      </c>
      <c r="G15" s="80">
        <v>84.7</v>
      </c>
      <c r="H15" s="94">
        <f t="shared" si="0"/>
        <v>100.02500000000001</v>
      </c>
    </row>
    <row r="16" spans="2:8" ht="15" customHeight="1" x14ac:dyDescent="0.25">
      <c r="B16" s="90" t="s">
        <v>73</v>
      </c>
      <c r="C16" s="104">
        <v>3234</v>
      </c>
      <c r="D16" s="79">
        <v>118.3</v>
      </c>
      <c r="E16" s="80">
        <v>83.2</v>
      </c>
      <c r="F16" s="79">
        <v>97.5</v>
      </c>
      <c r="G16" s="80">
        <v>96.3</v>
      </c>
      <c r="H16" s="94">
        <f t="shared" si="0"/>
        <v>98.825000000000003</v>
      </c>
    </row>
    <row r="17" spans="2:8" ht="15" customHeight="1" x14ac:dyDescent="0.25">
      <c r="B17" s="92" t="s">
        <v>55</v>
      </c>
      <c r="C17" s="105" t="s">
        <v>123</v>
      </c>
      <c r="D17" s="71">
        <v>128</v>
      </c>
      <c r="E17" s="61">
        <v>103.1</v>
      </c>
      <c r="F17" s="71">
        <v>80.2</v>
      </c>
      <c r="G17" s="61">
        <v>83.1</v>
      </c>
      <c r="H17" s="93">
        <f t="shared" si="0"/>
        <v>98.6</v>
      </c>
    </row>
    <row r="18" spans="2:8" ht="15" customHeight="1" x14ac:dyDescent="0.25">
      <c r="B18" s="89" t="s">
        <v>62</v>
      </c>
      <c r="C18" s="105" t="s">
        <v>70</v>
      </c>
      <c r="D18" s="71">
        <v>119.1</v>
      </c>
      <c r="E18" s="61">
        <v>96.5</v>
      </c>
      <c r="F18" s="71">
        <v>87.4</v>
      </c>
      <c r="G18" s="61">
        <v>90.1</v>
      </c>
      <c r="H18" s="93">
        <f t="shared" si="0"/>
        <v>98.275000000000006</v>
      </c>
    </row>
    <row r="19" spans="2:8" ht="15" customHeight="1" x14ac:dyDescent="0.25">
      <c r="B19" s="92" t="s">
        <v>57</v>
      </c>
      <c r="C19" s="105" t="s">
        <v>109</v>
      </c>
      <c r="D19" s="71">
        <v>138.19999999999999</v>
      </c>
      <c r="E19" s="61">
        <v>83.6</v>
      </c>
      <c r="F19" s="71">
        <v>91.4</v>
      </c>
      <c r="G19" s="61">
        <v>78.400000000000006</v>
      </c>
      <c r="H19" s="93">
        <f t="shared" si="0"/>
        <v>97.9</v>
      </c>
    </row>
    <row r="20" spans="2:8" ht="15" customHeight="1" x14ac:dyDescent="0.25">
      <c r="B20" s="91" t="s">
        <v>74</v>
      </c>
      <c r="C20" s="105" t="s">
        <v>111</v>
      </c>
      <c r="D20" s="71">
        <v>128.80000000000001</v>
      </c>
      <c r="E20" s="61">
        <v>89</v>
      </c>
      <c r="F20" s="71">
        <v>92.6</v>
      </c>
      <c r="G20" s="61">
        <v>81.2</v>
      </c>
      <c r="H20" s="93">
        <f t="shared" si="0"/>
        <v>97.899999999999991</v>
      </c>
    </row>
    <row r="21" spans="2:8" ht="15" customHeight="1" x14ac:dyDescent="0.25">
      <c r="B21" s="89" t="s">
        <v>58</v>
      </c>
      <c r="C21" s="105" t="s">
        <v>112</v>
      </c>
      <c r="D21" s="71">
        <v>123.9</v>
      </c>
      <c r="E21" s="61">
        <v>80.900000000000006</v>
      </c>
      <c r="F21" s="71">
        <v>91.6</v>
      </c>
      <c r="G21" s="61">
        <v>91.1</v>
      </c>
      <c r="H21" s="93">
        <f t="shared" si="0"/>
        <v>96.875</v>
      </c>
    </row>
    <row r="22" spans="2:8" ht="15" customHeight="1" x14ac:dyDescent="0.25">
      <c r="B22" s="90" t="s">
        <v>73</v>
      </c>
      <c r="C22" s="104">
        <v>3246</v>
      </c>
      <c r="D22" s="79">
        <v>120.2</v>
      </c>
      <c r="E22" s="80">
        <v>89.1</v>
      </c>
      <c r="F22" s="79">
        <v>84</v>
      </c>
      <c r="G22" s="80">
        <v>94.1</v>
      </c>
      <c r="H22" s="94">
        <f t="shared" si="0"/>
        <v>96.85</v>
      </c>
    </row>
    <row r="23" spans="2:8" ht="15" customHeight="1" x14ac:dyDescent="0.25">
      <c r="B23" s="90" t="s">
        <v>73</v>
      </c>
      <c r="C23" s="104">
        <v>3661</v>
      </c>
      <c r="D23" s="79">
        <v>129.1</v>
      </c>
      <c r="E23" s="80">
        <v>98.8</v>
      </c>
      <c r="F23" s="79">
        <v>75.8</v>
      </c>
      <c r="G23" s="80">
        <v>82.7</v>
      </c>
      <c r="H23" s="94">
        <f t="shared" si="0"/>
        <v>96.6</v>
      </c>
    </row>
    <row r="24" spans="2:8" ht="15" customHeight="1" x14ac:dyDescent="0.25">
      <c r="B24" s="92" t="s">
        <v>57</v>
      </c>
      <c r="C24" s="105" t="s">
        <v>77</v>
      </c>
      <c r="D24" s="71">
        <v>133.6</v>
      </c>
      <c r="E24" s="61">
        <v>87.5</v>
      </c>
      <c r="F24" s="71">
        <v>83</v>
      </c>
      <c r="G24" s="61">
        <v>79.7</v>
      </c>
      <c r="H24" s="93">
        <f t="shared" si="0"/>
        <v>95.95</v>
      </c>
    </row>
    <row r="25" spans="2:8" ht="15" customHeight="1" x14ac:dyDescent="0.25">
      <c r="B25" s="89" t="s">
        <v>62</v>
      </c>
      <c r="C25" s="105" t="s">
        <v>68</v>
      </c>
      <c r="D25" s="71">
        <v>138.5</v>
      </c>
      <c r="E25" s="61">
        <v>89.8</v>
      </c>
      <c r="F25" s="71">
        <v>85.7</v>
      </c>
      <c r="G25" s="61">
        <v>69.5</v>
      </c>
      <c r="H25" s="93">
        <f t="shared" si="0"/>
        <v>95.875</v>
      </c>
    </row>
    <row r="26" spans="2:8" ht="15" customHeight="1" x14ac:dyDescent="0.25">
      <c r="B26" s="89" t="s">
        <v>58</v>
      </c>
      <c r="C26" s="105" t="s">
        <v>113</v>
      </c>
      <c r="D26" s="71">
        <v>126.6</v>
      </c>
      <c r="E26" s="61">
        <v>88.1</v>
      </c>
      <c r="F26" s="71">
        <v>91</v>
      </c>
      <c r="G26" s="61">
        <v>76.8</v>
      </c>
      <c r="H26" s="93">
        <f t="shared" si="0"/>
        <v>95.625</v>
      </c>
    </row>
    <row r="27" spans="2:8" ht="15" customHeight="1" x14ac:dyDescent="0.25">
      <c r="B27" s="90" t="s">
        <v>73</v>
      </c>
      <c r="C27" s="104">
        <v>3875</v>
      </c>
      <c r="D27" s="79">
        <v>133.6</v>
      </c>
      <c r="E27" s="80">
        <v>94.3</v>
      </c>
      <c r="F27" s="79">
        <v>80.7</v>
      </c>
      <c r="G27" s="80">
        <v>71.7</v>
      </c>
      <c r="H27" s="94">
        <f t="shared" si="0"/>
        <v>95.074999999999989</v>
      </c>
    </row>
    <row r="28" spans="2:8" ht="15" customHeight="1" x14ac:dyDescent="0.25">
      <c r="B28" s="89" t="s">
        <v>74</v>
      </c>
      <c r="C28" s="106">
        <v>553</v>
      </c>
      <c r="D28" s="71">
        <v>128.5</v>
      </c>
      <c r="E28" s="61">
        <v>86.2</v>
      </c>
      <c r="F28" s="71">
        <v>87.3</v>
      </c>
      <c r="G28" s="61">
        <v>77.900000000000006</v>
      </c>
      <c r="H28" s="93">
        <f t="shared" si="0"/>
        <v>94.974999999999994</v>
      </c>
    </row>
    <row r="29" spans="2:8" ht="15" customHeight="1" x14ac:dyDescent="0.25">
      <c r="B29" s="89" t="s">
        <v>74</v>
      </c>
      <c r="C29" s="106">
        <v>543</v>
      </c>
      <c r="D29" s="71">
        <v>123.2</v>
      </c>
      <c r="E29" s="61">
        <v>83.2</v>
      </c>
      <c r="F29" s="71">
        <v>77.5</v>
      </c>
      <c r="G29" s="61">
        <v>94</v>
      </c>
      <c r="H29" s="93">
        <f t="shared" si="0"/>
        <v>94.474999999999994</v>
      </c>
    </row>
    <row r="30" spans="2:8" ht="15" customHeight="1" x14ac:dyDescent="0.25">
      <c r="B30" s="89" t="s">
        <v>58</v>
      </c>
      <c r="C30" s="105" t="s">
        <v>114</v>
      </c>
      <c r="D30" s="71">
        <v>123.7</v>
      </c>
      <c r="E30" s="61">
        <v>88.7</v>
      </c>
      <c r="F30" s="71">
        <v>80.900000000000006</v>
      </c>
      <c r="G30" s="61">
        <v>84.4</v>
      </c>
      <c r="H30" s="93">
        <f t="shared" si="0"/>
        <v>94.425000000000011</v>
      </c>
    </row>
    <row r="31" spans="2:8" ht="15" customHeight="1" x14ac:dyDescent="0.25">
      <c r="B31" s="92" t="s">
        <v>55</v>
      </c>
      <c r="C31" s="105" t="s">
        <v>125</v>
      </c>
      <c r="D31" s="71">
        <v>128.4</v>
      </c>
      <c r="E31" s="61">
        <v>79.599999999999994</v>
      </c>
      <c r="F31" s="71">
        <v>87.4</v>
      </c>
      <c r="G31" s="61">
        <v>81.8</v>
      </c>
      <c r="H31" s="93">
        <f t="shared" si="0"/>
        <v>94.3</v>
      </c>
    </row>
    <row r="32" spans="2:8" ht="15" customHeight="1" x14ac:dyDescent="0.25">
      <c r="B32" s="89" t="s">
        <v>58</v>
      </c>
      <c r="C32" s="105" t="s">
        <v>115</v>
      </c>
      <c r="D32" s="71">
        <v>129.30000000000001</v>
      </c>
      <c r="E32" s="61">
        <v>89.3</v>
      </c>
      <c r="F32" s="71">
        <v>78</v>
      </c>
      <c r="G32" s="61">
        <v>80.3</v>
      </c>
      <c r="H32" s="93">
        <f t="shared" si="0"/>
        <v>94.225000000000009</v>
      </c>
    </row>
    <row r="33" spans="2:8" ht="15" customHeight="1" x14ac:dyDescent="0.25">
      <c r="B33" s="91" t="s">
        <v>126</v>
      </c>
      <c r="C33" s="105" t="s">
        <v>130</v>
      </c>
      <c r="D33" s="71">
        <v>131.19999999999999</v>
      </c>
      <c r="E33" s="61">
        <v>86.7</v>
      </c>
      <c r="F33" s="71">
        <v>75.5</v>
      </c>
      <c r="G33" s="61">
        <v>82.7</v>
      </c>
      <c r="H33" s="93">
        <f t="shared" si="0"/>
        <v>94.024999999999991</v>
      </c>
    </row>
    <row r="34" spans="2:8" ht="15" customHeight="1" x14ac:dyDescent="0.25">
      <c r="B34" s="89" t="s">
        <v>74</v>
      </c>
      <c r="C34" s="106">
        <v>505</v>
      </c>
      <c r="D34" s="71">
        <v>130.5</v>
      </c>
      <c r="E34" s="61">
        <v>91.2</v>
      </c>
      <c r="F34" s="71">
        <v>74.900000000000006</v>
      </c>
      <c r="G34" s="61">
        <v>78.400000000000006</v>
      </c>
      <c r="H34" s="93">
        <f t="shared" si="0"/>
        <v>93.75</v>
      </c>
    </row>
    <row r="35" spans="2:8" ht="15" customHeight="1" x14ac:dyDescent="0.25">
      <c r="B35" s="89" t="s">
        <v>62</v>
      </c>
      <c r="C35" s="105" t="s">
        <v>66</v>
      </c>
      <c r="D35" s="71">
        <v>143.30000000000001</v>
      </c>
      <c r="E35" s="61">
        <v>83.4</v>
      </c>
      <c r="F35" s="71">
        <v>75.900000000000006</v>
      </c>
      <c r="G35" s="61">
        <v>72.2</v>
      </c>
      <c r="H35" s="93">
        <f t="shared" si="0"/>
        <v>93.7</v>
      </c>
    </row>
    <row r="36" spans="2:8" ht="15" customHeight="1" x14ac:dyDescent="0.25">
      <c r="B36" s="91" t="s">
        <v>126</v>
      </c>
      <c r="C36" s="105" t="s">
        <v>129</v>
      </c>
      <c r="D36" s="71">
        <v>117.3</v>
      </c>
      <c r="E36" s="61">
        <v>83.4</v>
      </c>
      <c r="F36" s="71">
        <v>89</v>
      </c>
      <c r="G36" s="61">
        <v>83.6</v>
      </c>
      <c r="H36" s="93">
        <f t="shared" ref="H36:H56" si="1">AVERAGE(D36:G36)</f>
        <v>93.324999999999989</v>
      </c>
    </row>
    <row r="37" spans="2:8" ht="15" customHeight="1" x14ac:dyDescent="0.25">
      <c r="B37" s="90" t="s">
        <v>73</v>
      </c>
      <c r="C37" s="107" t="s">
        <v>116</v>
      </c>
      <c r="D37" s="79">
        <v>127.8</v>
      </c>
      <c r="E37" s="80">
        <v>88.6</v>
      </c>
      <c r="F37" s="79">
        <v>83</v>
      </c>
      <c r="G37" s="80">
        <v>73</v>
      </c>
      <c r="H37" s="94">
        <f t="shared" si="1"/>
        <v>93.1</v>
      </c>
    </row>
    <row r="38" spans="2:8" ht="15" customHeight="1" x14ac:dyDescent="0.25">
      <c r="B38" s="89" t="s">
        <v>74</v>
      </c>
      <c r="C38" s="106">
        <v>513</v>
      </c>
      <c r="D38" s="71">
        <v>125.1</v>
      </c>
      <c r="E38" s="61">
        <v>79.7</v>
      </c>
      <c r="F38" s="71">
        <v>74.099999999999994</v>
      </c>
      <c r="G38" s="61">
        <v>92.1</v>
      </c>
      <c r="H38" s="93">
        <f t="shared" si="1"/>
        <v>92.75</v>
      </c>
    </row>
    <row r="39" spans="2:8" ht="15" customHeight="1" x14ac:dyDescent="0.25">
      <c r="B39" s="89" t="s">
        <v>74</v>
      </c>
      <c r="C39" s="106">
        <v>545</v>
      </c>
      <c r="D39" s="71">
        <v>129.5</v>
      </c>
      <c r="E39" s="61">
        <v>85.7</v>
      </c>
      <c r="F39" s="71">
        <v>77.7</v>
      </c>
      <c r="G39" s="61">
        <v>77.7</v>
      </c>
      <c r="H39" s="93">
        <f t="shared" si="1"/>
        <v>92.649999999999991</v>
      </c>
    </row>
    <row r="40" spans="2:8" ht="15" customHeight="1" x14ac:dyDescent="0.25">
      <c r="B40" s="91" t="s">
        <v>80</v>
      </c>
      <c r="C40" s="105" t="s">
        <v>122</v>
      </c>
      <c r="D40" s="71">
        <v>117.8</v>
      </c>
      <c r="E40" s="61">
        <v>79.2</v>
      </c>
      <c r="F40" s="71">
        <v>80.7</v>
      </c>
      <c r="G40" s="61">
        <v>91.7</v>
      </c>
      <c r="H40" s="93">
        <f t="shared" si="1"/>
        <v>92.35</v>
      </c>
    </row>
    <row r="41" spans="2:8" ht="15" customHeight="1" x14ac:dyDescent="0.25">
      <c r="B41" s="89" t="s">
        <v>62</v>
      </c>
      <c r="C41" s="105" t="s">
        <v>121</v>
      </c>
      <c r="D41" s="71">
        <v>120.1</v>
      </c>
      <c r="E41" s="61">
        <v>89.8</v>
      </c>
      <c r="F41" s="71">
        <v>68.8</v>
      </c>
      <c r="G41" s="61">
        <v>89.5</v>
      </c>
      <c r="H41" s="93">
        <f t="shared" si="1"/>
        <v>92.05</v>
      </c>
    </row>
    <row r="42" spans="2:8" ht="15" customHeight="1" x14ac:dyDescent="0.25">
      <c r="B42" s="92" t="s">
        <v>55</v>
      </c>
      <c r="C42" s="105" t="s">
        <v>124</v>
      </c>
      <c r="D42" s="71">
        <v>113.2</v>
      </c>
      <c r="E42" s="61">
        <v>83.6</v>
      </c>
      <c r="F42" s="71">
        <v>79.400000000000006</v>
      </c>
      <c r="G42" s="61">
        <v>91.1</v>
      </c>
      <c r="H42" s="93">
        <f t="shared" si="1"/>
        <v>91.825000000000017</v>
      </c>
    </row>
    <row r="43" spans="2:8" ht="15" customHeight="1" x14ac:dyDescent="0.25">
      <c r="B43" s="89" t="s">
        <v>58</v>
      </c>
      <c r="C43" s="105" t="s">
        <v>60</v>
      </c>
      <c r="D43" s="71">
        <v>137.5</v>
      </c>
      <c r="E43" s="61">
        <v>76.8</v>
      </c>
      <c r="F43" s="71">
        <v>77.7</v>
      </c>
      <c r="G43" s="61">
        <v>74.599999999999994</v>
      </c>
      <c r="H43" s="93">
        <f t="shared" si="1"/>
        <v>91.65</v>
      </c>
    </row>
    <row r="44" spans="2:8" ht="15" customHeight="1" x14ac:dyDescent="0.25">
      <c r="B44" s="89" t="s">
        <v>62</v>
      </c>
      <c r="C44" s="105" t="s">
        <v>65</v>
      </c>
      <c r="D44" s="71">
        <v>127.8</v>
      </c>
      <c r="E44" s="61">
        <v>91.9</v>
      </c>
      <c r="F44" s="71">
        <v>73.900000000000006</v>
      </c>
      <c r="G44" s="61">
        <v>72.400000000000006</v>
      </c>
      <c r="H44" s="93">
        <f t="shared" si="1"/>
        <v>91.5</v>
      </c>
    </row>
    <row r="45" spans="2:8" ht="15" customHeight="1" x14ac:dyDescent="0.25">
      <c r="B45" s="92" t="s">
        <v>57</v>
      </c>
      <c r="C45" s="105" t="s">
        <v>76</v>
      </c>
      <c r="D45" s="71">
        <v>127.5</v>
      </c>
      <c r="E45" s="61">
        <v>69.900000000000006</v>
      </c>
      <c r="F45" s="71">
        <v>77.400000000000006</v>
      </c>
      <c r="G45" s="61">
        <v>90.3</v>
      </c>
      <c r="H45" s="93">
        <f t="shared" si="1"/>
        <v>91.275000000000006</v>
      </c>
    </row>
    <row r="46" spans="2:8" ht="15" customHeight="1" x14ac:dyDescent="0.25">
      <c r="B46" s="90" t="s">
        <v>73</v>
      </c>
      <c r="C46" s="104">
        <v>3352</v>
      </c>
      <c r="D46" s="79">
        <v>124.7</v>
      </c>
      <c r="E46" s="80">
        <v>81.599999999999994</v>
      </c>
      <c r="F46" s="79">
        <v>77</v>
      </c>
      <c r="G46" s="80">
        <v>79.400000000000006</v>
      </c>
      <c r="H46" s="94">
        <f t="shared" si="1"/>
        <v>90.675000000000011</v>
      </c>
    </row>
    <row r="47" spans="2:8" ht="15" customHeight="1" x14ac:dyDescent="0.25">
      <c r="B47" s="89" t="s">
        <v>74</v>
      </c>
      <c r="C47" s="106">
        <v>525</v>
      </c>
      <c r="D47" s="71">
        <v>119.1</v>
      </c>
      <c r="E47" s="61">
        <v>88.8</v>
      </c>
      <c r="F47" s="71">
        <v>79.8</v>
      </c>
      <c r="G47" s="61">
        <v>74.900000000000006</v>
      </c>
      <c r="H47" s="93">
        <f t="shared" si="1"/>
        <v>90.65</v>
      </c>
    </row>
    <row r="48" spans="2:8" ht="15" customHeight="1" x14ac:dyDescent="0.25">
      <c r="B48" s="89" t="s">
        <v>62</v>
      </c>
      <c r="C48" s="105" t="s">
        <v>78</v>
      </c>
      <c r="D48" s="71">
        <v>113.4</v>
      </c>
      <c r="E48" s="61">
        <v>90.9</v>
      </c>
      <c r="F48" s="71">
        <v>77</v>
      </c>
      <c r="G48" s="61">
        <v>80.5</v>
      </c>
      <c r="H48" s="93">
        <f t="shared" si="1"/>
        <v>90.45</v>
      </c>
    </row>
    <row r="49" spans="2:8" ht="15" customHeight="1" x14ac:dyDescent="0.25">
      <c r="B49" s="89" t="s">
        <v>62</v>
      </c>
      <c r="C49" s="105" t="s">
        <v>72</v>
      </c>
      <c r="D49" s="71">
        <v>113.5</v>
      </c>
      <c r="E49" s="61">
        <v>80.400000000000006</v>
      </c>
      <c r="F49" s="71">
        <v>80.900000000000006</v>
      </c>
      <c r="G49" s="61">
        <v>84.5</v>
      </c>
      <c r="H49" s="93">
        <f t="shared" si="1"/>
        <v>89.825000000000003</v>
      </c>
    </row>
    <row r="50" spans="2:8" ht="15" customHeight="1" x14ac:dyDescent="0.25">
      <c r="B50" s="91" t="s">
        <v>126</v>
      </c>
      <c r="C50" s="105" t="s">
        <v>128</v>
      </c>
      <c r="D50" s="71">
        <v>127.5</v>
      </c>
      <c r="E50" s="61">
        <v>72.7</v>
      </c>
      <c r="F50" s="71">
        <v>76.099999999999994</v>
      </c>
      <c r="G50" s="61">
        <v>82.8</v>
      </c>
      <c r="H50" s="93">
        <f t="shared" si="1"/>
        <v>89.774999999999991</v>
      </c>
    </row>
    <row r="51" spans="2:8" ht="15" customHeight="1" x14ac:dyDescent="0.25">
      <c r="B51" s="89" t="s">
        <v>74</v>
      </c>
      <c r="C51" s="106">
        <v>516</v>
      </c>
      <c r="D51" s="71">
        <v>138.19999999999999</v>
      </c>
      <c r="E51" s="61">
        <v>72.5</v>
      </c>
      <c r="F51" s="71">
        <v>72.3</v>
      </c>
      <c r="G51" s="61">
        <v>74.2</v>
      </c>
      <c r="H51" s="93">
        <f t="shared" si="1"/>
        <v>89.3</v>
      </c>
    </row>
    <row r="52" spans="2:8" ht="15" customHeight="1" x14ac:dyDescent="0.25">
      <c r="B52" s="89" t="s">
        <v>62</v>
      </c>
      <c r="C52" s="105" t="s">
        <v>67</v>
      </c>
      <c r="D52" s="71">
        <v>122.6</v>
      </c>
      <c r="E52" s="61">
        <v>86.8</v>
      </c>
      <c r="F52" s="71">
        <v>73.400000000000006</v>
      </c>
      <c r="G52" s="61">
        <v>72.900000000000006</v>
      </c>
      <c r="H52" s="93">
        <f t="shared" si="1"/>
        <v>88.924999999999983</v>
      </c>
    </row>
    <row r="53" spans="2:8" ht="15" customHeight="1" x14ac:dyDescent="0.25">
      <c r="B53" s="92" t="s">
        <v>57</v>
      </c>
      <c r="C53" s="105" t="s">
        <v>110</v>
      </c>
      <c r="D53" s="71">
        <v>108</v>
      </c>
      <c r="E53" s="61">
        <v>102.8</v>
      </c>
      <c r="F53" s="71">
        <v>68.900000000000006</v>
      </c>
      <c r="G53" s="61">
        <v>75.7</v>
      </c>
      <c r="H53" s="93">
        <f t="shared" si="1"/>
        <v>88.850000000000009</v>
      </c>
    </row>
    <row r="54" spans="2:8" ht="15" customHeight="1" x14ac:dyDescent="0.25">
      <c r="B54" s="89" t="s">
        <v>62</v>
      </c>
      <c r="C54" s="105" t="s">
        <v>69</v>
      </c>
      <c r="D54" s="71">
        <v>106</v>
      </c>
      <c r="E54" s="61">
        <v>87.9</v>
      </c>
      <c r="F54" s="71">
        <v>70.7</v>
      </c>
      <c r="G54" s="61">
        <v>78.400000000000006</v>
      </c>
      <c r="H54" s="93">
        <f t="shared" si="1"/>
        <v>85.75</v>
      </c>
    </row>
    <row r="55" spans="2:8" ht="15" customHeight="1" x14ac:dyDescent="0.25">
      <c r="B55" s="91" t="s">
        <v>126</v>
      </c>
      <c r="C55" s="105" t="s">
        <v>127</v>
      </c>
      <c r="D55" s="71">
        <v>108.1</v>
      </c>
      <c r="E55" s="61">
        <v>71.7</v>
      </c>
      <c r="F55" s="71">
        <v>62.8</v>
      </c>
      <c r="G55" s="61">
        <v>74</v>
      </c>
      <c r="H55" s="93">
        <f t="shared" si="1"/>
        <v>79.150000000000006</v>
      </c>
    </row>
    <row r="56" spans="2:8" ht="15" customHeight="1" thickBot="1" x14ac:dyDescent="0.3">
      <c r="B56" s="98" t="s">
        <v>62</v>
      </c>
      <c r="C56" s="108" t="s">
        <v>71</v>
      </c>
      <c r="D56" s="24">
        <v>96.3</v>
      </c>
      <c r="E56" s="14">
        <v>76.7</v>
      </c>
      <c r="F56" s="24">
        <v>56.9</v>
      </c>
      <c r="G56" s="14">
        <v>73.2</v>
      </c>
      <c r="H56" s="95">
        <f t="shared" si="1"/>
        <v>75.775000000000006</v>
      </c>
    </row>
    <row r="57" spans="2:8" ht="15" customHeight="1" x14ac:dyDescent="0.25">
      <c r="B57" s="97" t="s">
        <v>157</v>
      </c>
      <c r="C57" s="97" t="s">
        <v>18</v>
      </c>
      <c r="D57" s="96">
        <f>AVERAGE(D4:D56)</f>
        <v>125.4792452830189</v>
      </c>
      <c r="E57" s="96">
        <f t="shared" ref="E57:H57" si="2">AVERAGE(E4:E56)</f>
        <v>88.662264150943372</v>
      </c>
      <c r="F57" s="96">
        <f t="shared" si="2"/>
        <v>82.511320754716976</v>
      </c>
      <c r="G57" s="96">
        <f t="shared" si="2"/>
        <v>84.50943396226414</v>
      </c>
      <c r="H57" s="96">
        <f t="shared" si="2"/>
        <v>95.290566037735829</v>
      </c>
    </row>
    <row r="58" spans="2:8" ht="15.75" x14ac:dyDescent="0.2">
      <c r="E58" s="72"/>
      <c r="F58" s="72"/>
      <c r="G58" s="72"/>
    </row>
    <row r="59" spans="2:8" ht="15.75" x14ac:dyDescent="0.2">
      <c r="E59" s="72"/>
      <c r="F59" s="72"/>
      <c r="G59" s="72"/>
    </row>
  </sheetData>
  <sortState ref="B4:P56">
    <sortCondition descending="1" ref="H4:H56"/>
  </sortState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workbookViewId="0">
      <selection activeCell="B1" sqref="B1:E1"/>
    </sheetView>
  </sheetViews>
  <sheetFormatPr defaultRowHeight="12.75" x14ac:dyDescent="0.2"/>
  <cols>
    <col min="1" max="1" width="3.7109375" style="2" customWidth="1"/>
    <col min="2" max="2" width="19" style="2" customWidth="1"/>
    <col min="3" max="3" width="8.42578125" style="2" customWidth="1"/>
    <col min="4" max="4" width="16.42578125" style="2" customWidth="1"/>
    <col min="5" max="5" width="13.28515625" style="3" customWidth="1"/>
    <col min="6" max="6" width="23.85546875" style="3" customWidth="1"/>
    <col min="7" max="7" width="16" style="3" bestFit="1" customWidth="1"/>
    <col min="8" max="8" width="13.5703125" style="2" customWidth="1"/>
    <col min="9" max="9" width="10.140625" style="2" customWidth="1"/>
    <col min="10" max="14" width="6.7109375" style="2" customWidth="1"/>
    <col min="15" max="15" width="11.5703125" style="2" bestFit="1" customWidth="1"/>
    <col min="16" max="253" width="6.7109375" style="2" customWidth="1"/>
    <col min="254" max="16384" width="9.140625" style="2"/>
  </cols>
  <sheetData>
    <row r="1" spans="2:9" ht="21.95" customHeight="1" thickBot="1" x14ac:dyDescent="0.25">
      <c r="B1" s="118" t="s">
        <v>97</v>
      </c>
      <c r="C1" s="118"/>
      <c r="D1" s="118"/>
      <c r="E1" s="118"/>
    </row>
    <row r="2" spans="2:9" ht="23.25" customHeight="1" thickBot="1" x14ac:dyDescent="0.25">
      <c r="B2" s="4" t="s">
        <v>4</v>
      </c>
      <c r="C2" s="5" t="s">
        <v>5</v>
      </c>
      <c r="D2" s="5" t="s">
        <v>6</v>
      </c>
      <c r="E2" s="6" t="s">
        <v>7</v>
      </c>
      <c r="F2" s="6" t="s">
        <v>8</v>
      </c>
      <c r="G2" s="6" t="s">
        <v>9</v>
      </c>
      <c r="H2" s="7" t="s">
        <v>10</v>
      </c>
    </row>
    <row r="3" spans="2:9" ht="21.95" customHeight="1" x14ac:dyDescent="0.2">
      <c r="B3" s="10" t="s">
        <v>105</v>
      </c>
      <c r="C3" s="59">
        <v>1</v>
      </c>
      <c r="D3" s="69" t="s">
        <v>98</v>
      </c>
      <c r="E3" s="61">
        <v>155</v>
      </c>
      <c r="F3" s="61">
        <v>9.56</v>
      </c>
      <c r="G3" s="61">
        <v>48.5</v>
      </c>
      <c r="H3" s="9">
        <v>2</v>
      </c>
    </row>
    <row r="4" spans="2:9" ht="21.95" customHeight="1" x14ac:dyDescent="0.2">
      <c r="B4" s="10" t="s">
        <v>105</v>
      </c>
      <c r="C4" s="59">
        <v>2</v>
      </c>
      <c r="D4" s="69" t="s">
        <v>99</v>
      </c>
      <c r="E4" s="61">
        <v>154.9</v>
      </c>
      <c r="F4" s="61">
        <v>9.5399999999999991</v>
      </c>
      <c r="G4" s="61">
        <v>48.1</v>
      </c>
      <c r="H4" s="9">
        <v>3</v>
      </c>
    </row>
    <row r="5" spans="2:9" ht="21.95" customHeight="1" x14ac:dyDescent="0.2">
      <c r="B5" s="10" t="s">
        <v>105</v>
      </c>
      <c r="C5" s="59">
        <v>3</v>
      </c>
      <c r="D5" s="69" t="s">
        <v>100</v>
      </c>
      <c r="E5" s="61">
        <v>148.19999999999999</v>
      </c>
      <c r="F5" s="61">
        <v>9.9659999999999993</v>
      </c>
      <c r="G5" s="61">
        <v>47.9</v>
      </c>
      <c r="H5" s="9">
        <v>2</v>
      </c>
    </row>
    <row r="6" spans="2:9" ht="21.95" customHeight="1" x14ac:dyDescent="0.2">
      <c r="B6" s="10" t="s">
        <v>11</v>
      </c>
      <c r="C6" s="59">
        <v>4</v>
      </c>
      <c r="D6" s="69" t="s">
        <v>0</v>
      </c>
      <c r="E6" s="61">
        <v>145.1</v>
      </c>
      <c r="F6" s="61">
        <v>9.5220000000000002</v>
      </c>
      <c r="G6" s="61">
        <v>47.4</v>
      </c>
      <c r="H6" s="9">
        <v>3</v>
      </c>
    </row>
    <row r="7" spans="2:9" ht="21.95" customHeight="1" x14ac:dyDescent="0.2">
      <c r="B7" s="10" t="s">
        <v>11</v>
      </c>
      <c r="C7" s="59">
        <v>5</v>
      </c>
      <c r="D7" s="60" t="s">
        <v>1</v>
      </c>
      <c r="E7" s="61">
        <v>125.9</v>
      </c>
      <c r="F7" s="61">
        <v>10.173999999999999</v>
      </c>
      <c r="G7" s="61">
        <v>47.6</v>
      </c>
      <c r="H7" s="9">
        <v>3</v>
      </c>
    </row>
    <row r="8" spans="2:9" ht="21.95" customHeight="1" x14ac:dyDescent="0.2">
      <c r="B8" s="10" t="s">
        <v>23</v>
      </c>
      <c r="C8" s="59">
        <v>6</v>
      </c>
      <c r="D8" s="60" t="s">
        <v>101</v>
      </c>
      <c r="E8" s="61">
        <v>125.5</v>
      </c>
      <c r="F8" s="61">
        <v>9.6579999999999995</v>
      </c>
      <c r="G8" s="61">
        <v>48.2</v>
      </c>
      <c r="H8" s="9">
        <v>3</v>
      </c>
    </row>
    <row r="9" spans="2:9" ht="21.95" customHeight="1" x14ac:dyDescent="0.2">
      <c r="B9" s="10" t="s">
        <v>23</v>
      </c>
      <c r="C9" s="59">
        <v>7</v>
      </c>
      <c r="D9" s="60" t="s">
        <v>102</v>
      </c>
      <c r="E9" s="61">
        <v>115.2</v>
      </c>
      <c r="F9" s="61">
        <v>9.7159999999999993</v>
      </c>
      <c r="G9" s="61">
        <v>47.4</v>
      </c>
      <c r="H9" s="9">
        <v>3</v>
      </c>
    </row>
    <row r="10" spans="2:9" ht="21.95" customHeight="1" x14ac:dyDescent="0.2">
      <c r="B10" s="10" t="s">
        <v>11</v>
      </c>
      <c r="C10" s="59">
        <v>8</v>
      </c>
      <c r="D10" s="60" t="s">
        <v>2</v>
      </c>
      <c r="E10" s="61">
        <v>107.7</v>
      </c>
      <c r="F10" s="61">
        <v>10.348000000000001</v>
      </c>
      <c r="G10" s="61">
        <v>47.8</v>
      </c>
      <c r="H10" s="9">
        <v>3</v>
      </c>
    </row>
    <row r="11" spans="2:9" ht="21.95" customHeight="1" x14ac:dyDescent="0.2">
      <c r="B11" s="10" t="s">
        <v>11</v>
      </c>
      <c r="C11" s="59">
        <v>9</v>
      </c>
      <c r="D11" s="60" t="s">
        <v>103</v>
      </c>
      <c r="E11" s="61">
        <v>103.5</v>
      </c>
      <c r="F11" s="61">
        <v>12.47</v>
      </c>
      <c r="G11" s="61">
        <v>46.9</v>
      </c>
      <c r="H11" s="9">
        <v>4</v>
      </c>
    </row>
    <row r="12" spans="2:9" ht="21.95" customHeight="1" x14ac:dyDescent="0.2">
      <c r="B12" s="10" t="s">
        <v>11</v>
      </c>
      <c r="C12" s="59">
        <v>10</v>
      </c>
      <c r="D12" s="60" t="s">
        <v>3</v>
      </c>
      <c r="E12" s="61">
        <v>93</v>
      </c>
      <c r="F12" s="61">
        <v>9.8819999999999997</v>
      </c>
      <c r="G12" s="61">
        <v>46.7</v>
      </c>
      <c r="H12" s="9">
        <v>4</v>
      </c>
    </row>
    <row r="13" spans="2:9" ht="21.95" customHeight="1" thickBot="1" x14ac:dyDescent="0.25">
      <c r="B13" s="11" t="s">
        <v>23</v>
      </c>
      <c r="C13" s="12">
        <v>11</v>
      </c>
      <c r="D13" s="13" t="s">
        <v>104</v>
      </c>
      <c r="E13" s="14">
        <v>88.6</v>
      </c>
      <c r="F13" s="14">
        <v>13.32</v>
      </c>
      <c r="G13" s="14">
        <v>47.2</v>
      </c>
      <c r="H13" s="15">
        <v>4</v>
      </c>
    </row>
    <row r="14" spans="2:9" ht="21.95" customHeight="1" x14ac:dyDescent="0.2">
      <c r="B14" s="25"/>
      <c r="C14" s="8"/>
      <c r="D14" s="21"/>
      <c r="E14" s="1"/>
      <c r="F14" s="22"/>
      <c r="G14" s="23"/>
      <c r="H14" s="8"/>
      <c r="I14" s="8"/>
    </row>
    <row r="15" spans="2:9" ht="21.95" customHeight="1" x14ac:dyDescent="0.25">
      <c r="B15" s="62" t="s">
        <v>12</v>
      </c>
      <c r="C15" s="62"/>
      <c r="D15" s="62"/>
      <c r="E15" s="62"/>
      <c r="F15" s="57"/>
      <c r="G15" s="16" t="s">
        <v>13</v>
      </c>
      <c r="H15" s="17">
        <v>16.489999999999998</v>
      </c>
    </row>
    <row r="16" spans="2:9" ht="21.95" customHeight="1" x14ac:dyDescent="0.25">
      <c r="B16" s="18" t="s">
        <v>14</v>
      </c>
      <c r="C16" s="18"/>
      <c r="D16" s="18"/>
      <c r="E16" s="19" t="s">
        <v>15</v>
      </c>
      <c r="F16" s="8"/>
      <c r="G16" s="16" t="s">
        <v>16</v>
      </c>
      <c r="H16" s="17">
        <v>8.1199999999999992</v>
      </c>
    </row>
    <row r="17" spans="2:9" ht="21.95" customHeight="1" x14ac:dyDescent="0.25">
      <c r="B17" s="8"/>
      <c r="C17" s="8"/>
      <c r="D17" s="8"/>
      <c r="E17" s="20" t="s">
        <v>17</v>
      </c>
      <c r="F17" s="8"/>
      <c r="G17" s="16" t="s">
        <v>18</v>
      </c>
      <c r="H17" s="17">
        <v>123.9</v>
      </c>
    </row>
    <row r="18" spans="2:9" ht="21.95" customHeight="1" x14ac:dyDescent="0.2">
      <c r="B18" s="8"/>
      <c r="C18" s="8"/>
      <c r="D18" s="8"/>
      <c r="E18" s="20" t="s">
        <v>19</v>
      </c>
      <c r="F18" s="8"/>
      <c r="G18" s="8"/>
      <c r="H18" s="8"/>
      <c r="I18" s="8"/>
    </row>
    <row r="19" spans="2:9" ht="21.95" customHeight="1" x14ac:dyDescent="0.2">
      <c r="B19" s="8"/>
      <c r="C19" s="8"/>
      <c r="D19" s="8"/>
      <c r="E19" s="20" t="s">
        <v>20</v>
      </c>
      <c r="F19" s="8"/>
      <c r="G19" s="8"/>
      <c r="H19" s="8"/>
      <c r="I19" s="8"/>
    </row>
    <row r="20" spans="2:9" ht="21.95" customHeight="1" x14ac:dyDescent="0.2">
      <c r="B20" s="8"/>
      <c r="C20" s="8"/>
      <c r="D20" s="8"/>
      <c r="E20" s="20" t="s">
        <v>21</v>
      </c>
      <c r="F20" s="8"/>
      <c r="G20" s="8"/>
      <c r="H20" s="8"/>
      <c r="I20" s="8"/>
    </row>
    <row r="21" spans="2:9" ht="21.95" customHeight="1" x14ac:dyDescent="0.2">
      <c r="B21" s="8"/>
      <c r="C21" s="8"/>
      <c r="D21" s="8"/>
      <c r="E21" s="20" t="s">
        <v>22</v>
      </c>
      <c r="F21" s="8"/>
      <c r="G21" s="8"/>
      <c r="H21" s="8"/>
      <c r="I21" s="8"/>
    </row>
    <row r="22" spans="2:9" ht="21.95" customHeight="1" x14ac:dyDescent="0.2">
      <c r="B22" s="8"/>
      <c r="C22" s="8"/>
      <c r="D22" s="8"/>
      <c r="H22" s="8"/>
      <c r="I22" s="8"/>
    </row>
    <row r="23" spans="2:9" ht="21.95" customHeight="1" x14ac:dyDescent="0.2">
      <c r="B23" s="8"/>
      <c r="C23" s="8"/>
      <c r="D23" s="8"/>
      <c r="E23" s="20"/>
      <c r="F23" s="8"/>
      <c r="G23" s="8"/>
      <c r="H23" s="8"/>
      <c r="I23" s="8"/>
    </row>
  </sheetData>
  <mergeCells count="1">
    <mergeCell ref="B1:E1"/>
  </mergeCells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H55"/>
  <sheetViews>
    <sheetView tabSelected="1" workbookViewId="0">
      <selection activeCell="M16" sqref="M16"/>
    </sheetView>
  </sheetViews>
  <sheetFormatPr defaultRowHeight="12.75" x14ac:dyDescent="0.2"/>
  <cols>
    <col min="1" max="1" width="3.42578125" customWidth="1"/>
    <col min="2" max="3" width="18.5703125" style="87" customWidth="1"/>
    <col min="4" max="7" width="12.7109375" customWidth="1"/>
    <col min="8" max="8" width="12.7109375" style="84" customWidth="1"/>
  </cols>
  <sheetData>
    <row r="2" spans="2:8" ht="15" thickBot="1" x14ac:dyDescent="0.25">
      <c r="D2" s="85" t="s">
        <v>152</v>
      </c>
      <c r="E2" s="85" t="s">
        <v>153</v>
      </c>
      <c r="F2" s="85" t="s">
        <v>154</v>
      </c>
      <c r="G2" s="85" t="s">
        <v>155</v>
      </c>
    </row>
    <row r="3" spans="2:8" ht="26.25" thickBot="1" x14ac:dyDescent="0.25">
      <c r="B3" s="88" t="s">
        <v>4</v>
      </c>
      <c r="C3" s="109" t="s">
        <v>6</v>
      </c>
      <c r="D3" s="102" t="s">
        <v>7</v>
      </c>
      <c r="E3" s="102" t="s">
        <v>7</v>
      </c>
      <c r="F3" s="102" t="s">
        <v>7</v>
      </c>
      <c r="G3" s="102" t="s">
        <v>7</v>
      </c>
      <c r="H3" s="86" t="s">
        <v>156</v>
      </c>
    </row>
    <row r="4" spans="2:8" s="125" customFormat="1" ht="12.75" customHeight="1" x14ac:dyDescent="0.2">
      <c r="B4" s="119" t="s">
        <v>73</v>
      </c>
      <c r="C4" s="120">
        <v>3673</v>
      </c>
      <c r="D4" s="121">
        <v>131.69999999999999</v>
      </c>
      <c r="E4" s="122">
        <v>107</v>
      </c>
      <c r="F4" s="121">
        <v>99.2</v>
      </c>
      <c r="G4" s="123">
        <v>98.2</v>
      </c>
      <c r="H4" s="124">
        <f>AVERAGE(D4:G4)</f>
        <v>109.02499999999999</v>
      </c>
    </row>
    <row r="5" spans="2:8" s="125" customFormat="1" ht="12.75" customHeight="1" x14ac:dyDescent="0.2">
      <c r="B5" s="126" t="s">
        <v>11</v>
      </c>
      <c r="C5" s="127" t="s">
        <v>79</v>
      </c>
      <c r="D5" s="128">
        <v>136.80000000000001</v>
      </c>
      <c r="E5" s="129">
        <v>102.9</v>
      </c>
      <c r="F5" s="128">
        <v>96.2</v>
      </c>
      <c r="G5" s="129">
        <v>98.1</v>
      </c>
      <c r="H5" s="130">
        <f>AVERAGE(D5:G5)</f>
        <v>108.5</v>
      </c>
    </row>
    <row r="6" spans="2:8" s="125" customFormat="1" ht="12.75" customHeight="1" x14ac:dyDescent="0.2">
      <c r="B6" s="119" t="s">
        <v>73</v>
      </c>
      <c r="C6" s="120">
        <v>3755</v>
      </c>
      <c r="D6" s="121">
        <v>154.69999999999999</v>
      </c>
      <c r="E6" s="122">
        <v>94.7</v>
      </c>
      <c r="F6" s="121">
        <v>89.9</v>
      </c>
      <c r="G6" s="122">
        <v>84.2</v>
      </c>
      <c r="H6" s="131">
        <f>AVERAGE(D6:G6)</f>
        <v>105.87499999999999</v>
      </c>
    </row>
    <row r="7" spans="2:8" s="125" customFormat="1" ht="12.75" customHeight="1" x14ac:dyDescent="0.2">
      <c r="B7" s="132" t="s">
        <v>62</v>
      </c>
      <c r="C7" s="127" t="s">
        <v>119</v>
      </c>
      <c r="D7" s="128">
        <v>145.6</v>
      </c>
      <c r="E7" s="129">
        <v>89.4</v>
      </c>
      <c r="F7" s="128">
        <v>88.6</v>
      </c>
      <c r="G7" s="129">
        <v>95.6</v>
      </c>
      <c r="H7" s="130">
        <f>AVERAGE(D7:G7)</f>
        <v>104.80000000000001</v>
      </c>
    </row>
    <row r="8" spans="2:8" s="125" customFormat="1" ht="12.75" customHeight="1" x14ac:dyDescent="0.2">
      <c r="B8" s="132" t="s">
        <v>62</v>
      </c>
      <c r="C8" s="127" t="s">
        <v>63</v>
      </c>
      <c r="D8" s="128">
        <v>125</v>
      </c>
      <c r="E8" s="129">
        <v>100.6</v>
      </c>
      <c r="F8" s="128">
        <v>89.7</v>
      </c>
      <c r="G8" s="129">
        <v>99.6</v>
      </c>
      <c r="H8" s="130">
        <f>AVERAGE(D8:G8)</f>
        <v>103.72499999999999</v>
      </c>
    </row>
    <row r="9" spans="2:8" s="125" customFormat="1" ht="12.75" customHeight="1" x14ac:dyDescent="0.2">
      <c r="B9" s="119" t="s">
        <v>73</v>
      </c>
      <c r="C9" s="120">
        <v>3354</v>
      </c>
      <c r="D9" s="121">
        <v>124.4</v>
      </c>
      <c r="E9" s="122">
        <v>92.7</v>
      </c>
      <c r="F9" s="121">
        <v>87</v>
      </c>
      <c r="G9" s="122">
        <v>103.2</v>
      </c>
      <c r="H9" s="131">
        <f>AVERAGE(D9:G9)</f>
        <v>101.825</v>
      </c>
    </row>
    <row r="10" spans="2:8" s="125" customFormat="1" ht="12.75" customHeight="1" x14ac:dyDescent="0.2">
      <c r="B10" s="132" t="s">
        <v>62</v>
      </c>
      <c r="C10" s="127" t="s">
        <v>120</v>
      </c>
      <c r="D10" s="128">
        <v>128.9</v>
      </c>
      <c r="E10" s="129">
        <v>103.8</v>
      </c>
      <c r="F10" s="128">
        <v>87</v>
      </c>
      <c r="G10" s="129">
        <v>84</v>
      </c>
      <c r="H10" s="130">
        <f>AVERAGE(D10:G10)</f>
        <v>100.925</v>
      </c>
    </row>
    <row r="11" spans="2:8" s="125" customFormat="1" ht="12.75" customHeight="1" x14ac:dyDescent="0.2">
      <c r="B11" s="132" t="s">
        <v>58</v>
      </c>
      <c r="C11" s="127" t="s">
        <v>61</v>
      </c>
      <c r="D11" s="128">
        <v>119.1</v>
      </c>
      <c r="E11" s="129">
        <v>101.8</v>
      </c>
      <c r="F11" s="128">
        <v>99.8</v>
      </c>
      <c r="G11" s="129">
        <v>81.900000000000006</v>
      </c>
      <c r="H11" s="130">
        <f>AVERAGE(D11:G11)</f>
        <v>100.65</v>
      </c>
    </row>
    <row r="12" spans="2:8" s="125" customFormat="1" ht="12.75" customHeight="1" x14ac:dyDescent="0.2">
      <c r="B12" s="119" t="s">
        <v>73</v>
      </c>
      <c r="C12" s="120">
        <v>3363</v>
      </c>
      <c r="D12" s="121">
        <v>119.9</v>
      </c>
      <c r="E12" s="122">
        <v>97.2</v>
      </c>
      <c r="F12" s="121">
        <v>98.3</v>
      </c>
      <c r="G12" s="122">
        <v>84.7</v>
      </c>
      <c r="H12" s="131">
        <f>AVERAGE(D12:G12)</f>
        <v>100.02500000000001</v>
      </c>
    </row>
    <row r="13" spans="2:8" s="125" customFormat="1" ht="12.75" customHeight="1" x14ac:dyDescent="0.2">
      <c r="B13" s="119" t="s">
        <v>73</v>
      </c>
      <c r="C13" s="120">
        <v>3234</v>
      </c>
      <c r="D13" s="121">
        <v>118.3</v>
      </c>
      <c r="E13" s="122">
        <v>83.2</v>
      </c>
      <c r="F13" s="121">
        <v>97.5</v>
      </c>
      <c r="G13" s="122">
        <v>96.3</v>
      </c>
      <c r="H13" s="131">
        <f>AVERAGE(D13:G13)</f>
        <v>98.825000000000003</v>
      </c>
    </row>
    <row r="14" spans="2:8" s="125" customFormat="1" ht="12.75" customHeight="1" x14ac:dyDescent="0.2">
      <c r="B14" s="144" t="s">
        <v>157</v>
      </c>
      <c r="C14" s="140" t="s">
        <v>18</v>
      </c>
      <c r="D14" s="141">
        <f>AVERAGE(D1:D13)</f>
        <v>130.44</v>
      </c>
      <c r="E14" s="141">
        <f>AVERAGE(E1:E13)</f>
        <v>97.330000000000013</v>
      </c>
      <c r="F14" s="141">
        <f>AVERAGE(F1:F13)</f>
        <v>93.319999999999979</v>
      </c>
      <c r="G14" s="141">
        <f>AVERAGE(G1:G13)</f>
        <v>92.580000000000013</v>
      </c>
      <c r="H14" s="146">
        <f>AVERAGE(H1:H13)</f>
        <v>103.41749999999999</v>
      </c>
    </row>
    <row r="15" spans="2:8" s="125" customFormat="1" ht="12.75" customHeight="1" x14ac:dyDescent="0.2">
      <c r="B15" s="126" t="s">
        <v>55</v>
      </c>
      <c r="C15" s="127" t="s">
        <v>123</v>
      </c>
      <c r="D15" s="128">
        <v>128</v>
      </c>
      <c r="E15" s="129">
        <v>103.1</v>
      </c>
      <c r="F15" s="128">
        <v>80.2</v>
      </c>
      <c r="G15" s="129">
        <v>83.1</v>
      </c>
      <c r="H15" s="130">
        <f>AVERAGE(D15:G15)</f>
        <v>98.6</v>
      </c>
    </row>
    <row r="16" spans="2:8" s="125" customFormat="1" ht="12.75" customHeight="1" x14ac:dyDescent="0.2">
      <c r="B16" s="132" t="s">
        <v>62</v>
      </c>
      <c r="C16" s="127" t="s">
        <v>70</v>
      </c>
      <c r="D16" s="128">
        <v>119.1</v>
      </c>
      <c r="E16" s="129">
        <v>96.5</v>
      </c>
      <c r="F16" s="128">
        <v>87.4</v>
      </c>
      <c r="G16" s="129">
        <v>90.1</v>
      </c>
      <c r="H16" s="130">
        <f>AVERAGE(D16:G16)</f>
        <v>98.275000000000006</v>
      </c>
    </row>
    <row r="17" spans="2:8" s="125" customFormat="1" ht="12.75" customHeight="1" x14ac:dyDescent="0.2">
      <c r="B17" s="126" t="s">
        <v>57</v>
      </c>
      <c r="C17" s="127" t="s">
        <v>109</v>
      </c>
      <c r="D17" s="128">
        <v>138.19999999999999</v>
      </c>
      <c r="E17" s="129">
        <v>83.6</v>
      </c>
      <c r="F17" s="128">
        <v>91.4</v>
      </c>
      <c r="G17" s="129">
        <v>78.400000000000006</v>
      </c>
      <c r="H17" s="130">
        <f>AVERAGE(D17:G17)</f>
        <v>97.9</v>
      </c>
    </row>
    <row r="18" spans="2:8" s="125" customFormat="1" ht="12.75" customHeight="1" x14ac:dyDescent="0.2">
      <c r="B18" s="133" t="s">
        <v>74</v>
      </c>
      <c r="C18" s="127" t="s">
        <v>111</v>
      </c>
      <c r="D18" s="128">
        <v>128.80000000000001</v>
      </c>
      <c r="E18" s="129">
        <v>89</v>
      </c>
      <c r="F18" s="128">
        <v>92.6</v>
      </c>
      <c r="G18" s="129">
        <v>81.2</v>
      </c>
      <c r="H18" s="130">
        <f>AVERAGE(D18:G18)</f>
        <v>97.899999999999991</v>
      </c>
    </row>
    <row r="19" spans="2:8" s="125" customFormat="1" ht="12.75" customHeight="1" x14ac:dyDescent="0.2">
      <c r="B19" s="132" t="s">
        <v>58</v>
      </c>
      <c r="C19" s="127" t="s">
        <v>112</v>
      </c>
      <c r="D19" s="128">
        <v>123.9</v>
      </c>
      <c r="E19" s="129">
        <v>80.900000000000006</v>
      </c>
      <c r="F19" s="128">
        <v>91.6</v>
      </c>
      <c r="G19" s="129">
        <v>91.1</v>
      </c>
      <c r="H19" s="130">
        <f>AVERAGE(D19:G19)</f>
        <v>96.875</v>
      </c>
    </row>
    <row r="20" spans="2:8" s="125" customFormat="1" ht="12.75" customHeight="1" x14ac:dyDescent="0.2">
      <c r="B20" s="119" t="s">
        <v>73</v>
      </c>
      <c r="C20" s="120">
        <v>3246</v>
      </c>
      <c r="D20" s="121">
        <v>120.2</v>
      </c>
      <c r="E20" s="122">
        <v>89.1</v>
      </c>
      <c r="F20" s="121">
        <v>84</v>
      </c>
      <c r="G20" s="122">
        <v>94.1</v>
      </c>
      <c r="H20" s="131">
        <f>AVERAGE(D20:G20)</f>
        <v>96.85</v>
      </c>
    </row>
    <row r="21" spans="2:8" s="125" customFormat="1" ht="12.75" customHeight="1" x14ac:dyDescent="0.2">
      <c r="B21" s="119" t="s">
        <v>73</v>
      </c>
      <c r="C21" s="120">
        <v>3661</v>
      </c>
      <c r="D21" s="121">
        <v>129.1</v>
      </c>
      <c r="E21" s="122">
        <v>98.8</v>
      </c>
      <c r="F21" s="121">
        <v>75.8</v>
      </c>
      <c r="G21" s="122">
        <v>82.7</v>
      </c>
      <c r="H21" s="131">
        <f>AVERAGE(D21:G21)</f>
        <v>96.6</v>
      </c>
    </row>
    <row r="22" spans="2:8" s="125" customFormat="1" ht="12.75" customHeight="1" x14ac:dyDescent="0.2">
      <c r="B22" s="126" t="s">
        <v>57</v>
      </c>
      <c r="C22" s="127" t="s">
        <v>77</v>
      </c>
      <c r="D22" s="128">
        <v>133.6</v>
      </c>
      <c r="E22" s="129">
        <v>87.5</v>
      </c>
      <c r="F22" s="128">
        <v>83</v>
      </c>
      <c r="G22" s="129">
        <v>79.7</v>
      </c>
      <c r="H22" s="130">
        <f>AVERAGE(D22:G22)</f>
        <v>95.95</v>
      </c>
    </row>
    <row r="23" spans="2:8" s="125" customFormat="1" ht="12.75" customHeight="1" x14ac:dyDescent="0.2">
      <c r="B23" s="132" t="s">
        <v>62</v>
      </c>
      <c r="C23" s="127" t="s">
        <v>68</v>
      </c>
      <c r="D23" s="128">
        <v>138.5</v>
      </c>
      <c r="E23" s="129">
        <v>89.8</v>
      </c>
      <c r="F23" s="128">
        <v>85.7</v>
      </c>
      <c r="G23" s="129">
        <v>69.5</v>
      </c>
      <c r="H23" s="130">
        <f>AVERAGE(D23:G23)</f>
        <v>95.875</v>
      </c>
    </row>
    <row r="24" spans="2:8" s="125" customFormat="1" ht="12.75" customHeight="1" x14ac:dyDescent="0.2">
      <c r="B24" s="132" t="s">
        <v>58</v>
      </c>
      <c r="C24" s="127" t="s">
        <v>113</v>
      </c>
      <c r="D24" s="128">
        <v>126.6</v>
      </c>
      <c r="E24" s="129">
        <v>88.1</v>
      </c>
      <c r="F24" s="128">
        <v>91</v>
      </c>
      <c r="G24" s="129">
        <v>76.8</v>
      </c>
      <c r="H24" s="130">
        <f>AVERAGE(D24:G24)</f>
        <v>95.625</v>
      </c>
    </row>
    <row r="25" spans="2:8" s="125" customFormat="1" ht="12.75" customHeight="1" x14ac:dyDescent="0.2">
      <c r="B25" s="119" t="s">
        <v>73</v>
      </c>
      <c r="C25" s="120">
        <v>3875</v>
      </c>
      <c r="D25" s="121">
        <v>133.6</v>
      </c>
      <c r="E25" s="122">
        <v>94.3</v>
      </c>
      <c r="F25" s="121">
        <v>80.7</v>
      </c>
      <c r="G25" s="122">
        <v>71.7</v>
      </c>
      <c r="H25" s="131">
        <f>AVERAGE(D25:G25)</f>
        <v>95.074999999999989</v>
      </c>
    </row>
    <row r="26" spans="2:8" s="125" customFormat="1" ht="12.75" customHeight="1" x14ac:dyDescent="0.2">
      <c r="B26" s="132" t="s">
        <v>74</v>
      </c>
      <c r="C26" s="134">
        <v>553</v>
      </c>
      <c r="D26" s="128">
        <v>128.5</v>
      </c>
      <c r="E26" s="129">
        <v>86.2</v>
      </c>
      <c r="F26" s="128">
        <v>87.3</v>
      </c>
      <c r="G26" s="129">
        <v>77.900000000000006</v>
      </c>
      <c r="H26" s="130">
        <f>AVERAGE(D26:G26)</f>
        <v>94.974999999999994</v>
      </c>
    </row>
    <row r="27" spans="2:8" s="125" customFormat="1" ht="12.75" customHeight="1" x14ac:dyDescent="0.2">
      <c r="B27" s="132" t="s">
        <v>74</v>
      </c>
      <c r="C27" s="134">
        <v>543</v>
      </c>
      <c r="D27" s="128">
        <v>123.2</v>
      </c>
      <c r="E27" s="129">
        <v>83.2</v>
      </c>
      <c r="F27" s="128">
        <v>77.5</v>
      </c>
      <c r="G27" s="129">
        <v>94</v>
      </c>
      <c r="H27" s="130">
        <f>AVERAGE(D27:G27)</f>
        <v>94.474999999999994</v>
      </c>
    </row>
    <row r="28" spans="2:8" s="125" customFormat="1" ht="12.75" customHeight="1" x14ac:dyDescent="0.2">
      <c r="B28" s="132" t="s">
        <v>58</v>
      </c>
      <c r="C28" s="127" t="s">
        <v>114</v>
      </c>
      <c r="D28" s="128">
        <v>123.7</v>
      </c>
      <c r="E28" s="129">
        <v>88.7</v>
      </c>
      <c r="F28" s="128">
        <v>80.900000000000006</v>
      </c>
      <c r="G28" s="129">
        <v>84.4</v>
      </c>
      <c r="H28" s="130">
        <f>AVERAGE(D28:G28)</f>
        <v>94.425000000000011</v>
      </c>
    </row>
    <row r="29" spans="2:8" s="125" customFormat="1" ht="12.75" customHeight="1" x14ac:dyDescent="0.2">
      <c r="B29" s="126" t="s">
        <v>55</v>
      </c>
      <c r="C29" s="127" t="s">
        <v>125</v>
      </c>
      <c r="D29" s="128">
        <v>128.4</v>
      </c>
      <c r="E29" s="129">
        <v>79.599999999999994</v>
      </c>
      <c r="F29" s="128">
        <v>87.4</v>
      </c>
      <c r="G29" s="129">
        <v>81.8</v>
      </c>
      <c r="H29" s="130">
        <f>AVERAGE(D29:G29)</f>
        <v>94.3</v>
      </c>
    </row>
    <row r="30" spans="2:8" s="125" customFormat="1" ht="12.75" customHeight="1" x14ac:dyDescent="0.2">
      <c r="B30" s="132" t="s">
        <v>58</v>
      </c>
      <c r="C30" s="127" t="s">
        <v>115</v>
      </c>
      <c r="D30" s="128">
        <v>129.30000000000001</v>
      </c>
      <c r="E30" s="129">
        <v>89.3</v>
      </c>
      <c r="F30" s="128">
        <v>78</v>
      </c>
      <c r="G30" s="129">
        <v>80.3</v>
      </c>
      <c r="H30" s="130">
        <f>AVERAGE(D30:G30)</f>
        <v>94.225000000000009</v>
      </c>
    </row>
    <row r="31" spans="2:8" s="125" customFormat="1" ht="12.75" customHeight="1" x14ac:dyDescent="0.2">
      <c r="B31" s="133" t="s">
        <v>126</v>
      </c>
      <c r="C31" s="127" t="s">
        <v>130</v>
      </c>
      <c r="D31" s="128">
        <v>131.19999999999999</v>
      </c>
      <c r="E31" s="129">
        <v>86.7</v>
      </c>
      <c r="F31" s="128">
        <v>75.5</v>
      </c>
      <c r="G31" s="129">
        <v>82.7</v>
      </c>
      <c r="H31" s="130">
        <f>AVERAGE(D31:G31)</f>
        <v>94.024999999999991</v>
      </c>
    </row>
    <row r="32" spans="2:8" s="125" customFormat="1" ht="12.75" customHeight="1" x14ac:dyDescent="0.2">
      <c r="B32" s="132" t="s">
        <v>74</v>
      </c>
      <c r="C32" s="134">
        <v>505</v>
      </c>
      <c r="D32" s="128">
        <v>130.5</v>
      </c>
      <c r="E32" s="129">
        <v>91.2</v>
      </c>
      <c r="F32" s="128">
        <v>74.900000000000006</v>
      </c>
      <c r="G32" s="129">
        <v>78.400000000000006</v>
      </c>
      <c r="H32" s="130">
        <f>AVERAGE(D32:G32)</f>
        <v>93.75</v>
      </c>
    </row>
    <row r="33" spans="2:8" s="125" customFormat="1" ht="12.75" customHeight="1" x14ac:dyDescent="0.2">
      <c r="B33" s="132" t="s">
        <v>62</v>
      </c>
      <c r="C33" s="127" t="s">
        <v>66</v>
      </c>
      <c r="D33" s="128">
        <v>143.30000000000001</v>
      </c>
      <c r="E33" s="129">
        <v>83.4</v>
      </c>
      <c r="F33" s="128">
        <v>75.900000000000006</v>
      </c>
      <c r="G33" s="129">
        <v>72.2</v>
      </c>
      <c r="H33" s="130">
        <f>AVERAGE(D33:G33)</f>
        <v>93.7</v>
      </c>
    </row>
    <row r="34" spans="2:8" s="125" customFormat="1" ht="12.75" customHeight="1" x14ac:dyDescent="0.2">
      <c r="B34" s="133" t="s">
        <v>126</v>
      </c>
      <c r="C34" s="127" t="s">
        <v>129</v>
      </c>
      <c r="D34" s="128">
        <v>117.3</v>
      </c>
      <c r="E34" s="129">
        <v>83.4</v>
      </c>
      <c r="F34" s="128">
        <v>89</v>
      </c>
      <c r="G34" s="129">
        <v>83.6</v>
      </c>
      <c r="H34" s="130">
        <f>AVERAGE(D34:G34)</f>
        <v>93.324999999999989</v>
      </c>
    </row>
    <row r="35" spans="2:8" s="125" customFormat="1" ht="12.75" customHeight="1" x14ac:dyDescent="0.2">
      <c r="B35" s="119" t="s">
        <v>73</v>
      </c>
      <c r="C35" s="135" t="s">
        <v>116</v>
      </c>
      <c r="D35" s="121">
        <v>127.8</v>
      </c>
      <c r="E35" s="122">
        <v>88.6</v>
      </c>
      <c r="F35" s="121">
        <v>83</v>
      </c>
      <c r="G35" s="122">
        <v>73</v>
      </c>
      <c r="H35" s="131">
        <f>AVERAGE(D35:G35)</f>
        <v>93.1</v>
      </c>
    </row>
    <row r="36" spans="2:8" s="125" customFormat="1" ht="12.75" customHeight="1" x14ac:dyDescent="0.2">
      <c r="B36" s="132" t="s">
        <v>74</v>
      </c>
      <c r="C36" s="134">
        <v>513</v>
      </c>
      <c r="D36" s="128">
        <v>125.1</v>
      </c>
      <c r="E36" s="129">
        <v>79.7</v>
      </c>
      <c r="F36" s="128">
        <v>74.099999999999994</v>
      </c>
      <c r="G36" s="129">
        <v>92.1</v>
      </c>
      <c r="H36" s="130">
        <f>AVERAGE(D36:G36)</f>
        <v>92.75</v>
      </c>
    </row>
    <row r="37" spans="2:8" s="125" customFormat="1" ht="12.75" customHeight="1" x14ac:dyDescent="0.2">
      <c r="B37" s="132" t="s">
        <v>74</v>
      </c>
      <c r="C37" s="134">
        <v>545</v>
      </c>
      <c r="D37" s="128">
        <v>129.5</v>
      </c>
      <c r="E37" s="129">
        <v>85.7</v>
      </c>
      <c r="F37" s="128">
        <v>77.7</v>
      </c>
      <c r="G37" s="129">
        <v>77.7</v>
      </c>
      <c r="H37" s="130">
        <f>AVERAGE(D37:G37)</f>
        <v>92.649999999999991</v>
      </c>
    </row>
    <row r="38" spans="2:8" s="125" customFormat="1" ht="12.75" customHeight="1" x14ac:dyDescent="0.2">
      <c r="B38" s="132" t="s">
        <v>62</v>
      </c>
      <c r="C38" s="127" t="s">
        <v>121</v>
      </c>
      <c r="D38" s="128">
        <v>120.1</v>
      </c>
      <c r="E38" s="129">
        <v>89.8</v>
      </c>
      <c r="F38" s="128">
        <v>68.8</v>
      </c>
      <c r="G38" s="129">
        <v>89.5</v>
      </c>
      <c r="H38" s="130">
        <f>AVERAGE(D38:G38)</f>
        <v>92.05</v>
      </c>
    </row>
    <row r="39" spans="2:8" s="125" customFormat="1" ht="12.75" customHeight="1" x14ac:dyDescent="0.2">
      <c r="B39" s="126" t="s">
        <v>55</v>
      </c>
      <c r="C39" s="127" t="s">
        <v>124</v>
      </c>
      <c r="D39" s="128">
        <v>113.2</v>
      </c>
      <c r="E39" s="129">
        <v>83.6</v>
      </c>
      <c r="F39" s="128">
        <v>79.400000000000006</v>
      </c>
      <c r="G39" s="129">
        <v>91.1</v>
      </c>
      <c r="H39" s="130">
        <f>AVERAGE(D39:G39)</f>
        <v>91.825000000000017</v>
      </c>
    </row>
    <row r="40" spans="2:8" s="125" customFormat="1" ht="12.75" customHeight="1" x14ac:dyDescent="0.2">
      <c r="B40" s="132" t="s">
        <v>58</v>
      </c>
      <c r="C40" s="127" t="s">
        <v>60</v>
      </c>
      <c r="D40" s="128">
        <v>137.5</v>
      </c>
      <c r="E40" s="129">
        <v>76.8</v>
      </c>
      <c r="F40" s="128">
        <v>77.7</v>
      </c>
      <c r="G40" s="129">
        <v>74.599999999999994</v>
      </c>
      <c r="H40" s="130">
        <f>AVERAGE(D40:G40)</f>
        <v>91.65</v>
      </c>
    </row>
    <row r="41" spans="2:8" s="125" customFormat="1" ht="12.75" customHeight="1" x14ac:dyDescent="0.2">
      <c r="B41" s="132" t="s">
        <v>62</v>
      </c>
      <c r="C41" s="127" t="s">
        <v>65</v>
      </c>
      <c r="D41" s="128">
        <v>127.8</v>
      </c>
      <c r="E41" s="129">
        <v>91.9</v>
      </c>
      <c r="F41" s="128">
        <v>73.900000000000006</v>
      </c>
      <c r="G41" s="129">
        <v>72.400000000000006</v>
      </c>
      <c r="H41" s="130">
        <f>AVERAGE(D41:G41)</f>
        <v>91.5</v>
      </c>
    </row>
    <row r="42" spans="2:8" s="125" customFormat="1" ht="12.75" customHeight="1" x14ac:dyDescent="0.2">
      <c r="B42" s="126" t="s">
        <v>57</v>
      </c>
      <c r="C42" s="127" t="s">
        <v>76</v>
      </c>
      <c r="D42" s="128">
        <v>127.5</v>
      </c>
      <c r="E42" s="129">
        <v>69.900000000000006</v>
      </c>
      <c r="F42" s="128">
        <v>77.400000000000006</v>
      </c>
      <c r="G42" s="129">
        <v>90.3</v>
      </c>
      <c r="H42" s="130">
        <f>AVERAGE(D42:G42)</f>
        <v>91.275000000000006</v>
      </c>
    </row>
    <row r="43" spans="2:8" s="125" customFormat="1" ht="12.75" customHeight="1" x14ac:dyDescent="0.2">
      <c r="B43" s="119" t="s">
        <v>73</v>
      </c>
      <c r="C43" s="120">
        <v>3352</v>
      </c>
      <c r="D43" s="121">
        <v>124.7</v>
      </c>
      <c r="E43" s="122">
        <v>81.599999999999994</v>
      </c>
      <c r="F43" s="121">
        <v>77</v>
      </c>
      <c r="G43" s="122">
        <v>79.400000000000006</v>
      </c>
      <c r="H43" s="131">
        <f>AVERAGE(D43:G43)</f>
        <v>90.675000000000011</v>
      </c>
    </row>
    <row r="44" spans="2:8" s="125" customFormat="1" ht="12.75" customHeight="1" x14ac:dyDescent="0.2">
      <c r="B44" s="132" t="s">
        <v>74</v>
      </c>
      <c r="C44" s="134">
        <v>525</v>
      </c>
      <c r="D44" s="128">
        <v>119.1</v>
      </c>
      <c r="E44" s="129">
        <v>88.8</v>
      </c>
      <c r="F44" s="128">
        <v>79.8</v>
      </c>
      <c r="G44" s="129">
        <v>74.900000000000006</v>
      </c>
      <c r="H44" s="130">
        <f>AVERAGE(D44:G44)</f>
        <v>90.65</v>
      </c>
    </row>
    <row r="45" spans="2:8" s="125" customFormat="1" ht="12.75" customHeight="1" x14ac:dyDescent="0.2">
      <c r="B45" s="132" t="s">
        <v>62</v>
      </c>
      <c r="C45" s="127" t="s">
        <v>78</v>
      </c>
      <c r="D45" s="128">
        <v>113.4</v>
      </c>
      <c r="E45" s="129">
        <v>90.9</v>
      </c>
      <c r="F45" s="128">
        <v>77</v>
      </c>
      <c r="G45" s="129">
        <v>80.5</v>
      </c>
      <c r="H45" s="130">
        <f>AVERAGE(D45:G45)</f>
        <v>90.45</v>
      </c>
    </row>
    <row r="46" spans="2:8" s="125" customFormat="1" ht="12.75" customHeight="1" x14ac:dyDescent="0.2">
      <c r="B46" s="132" t="s">
        <v>62</v>
      </c>
      <c r="C46" s="127" t="s">
        <v>72</v>
      </c>
      <c r="D46" s="128">
        <v>113.5</v>
      </c>
      <c r="E46" s="129">
        <v>80.400000000000006</v>
      </c>
      <c r="F46" s="128">
        <v>80.900000000000006</v>
      </c>
      <c r="G46" s="129">
        <v>84.5</v>
      </c>
      <c r="H46" s="130">
        <f>AVERAGE(D46:G46)</f>
        <v>89.825000000000003</v>
      </c>
    </row>
    <row r="47" spans="2:8" s="125" customFormat="1" ht="12.75" customHeight="1" x14ac:dyDescent="0.2">
      <c r="B47" s="133" t="s">
        <v>126</v>
      </c>
      <c r="C47" s="127" t="s">
        <v>128</v>
      </c>
      <c r="D47" s="128">
        <v>127.5</v>
      </c>
      <c r="E47" s="129">
        <v>72.7</v>
      </c>
      <c r="F47" s="128">
        <v>76.099999999999994</v>
      </c>
      <c r="G47" s="129">
        <v>82.8</v>
      </c>
      <c r="H47" s="130">
        <f>AVERAGE(D47:G47)</f>
        <v>89.774999999999991</v>
      </c>
    </row>
    <row r="48" spans="2:8" s="125" customFormat="1" ht="12.75" customHeight="1" x14ac:dyDescent="0.2">
      <c r="B48" s="132" t="s">
        <v>74</v>
      </c>
      <c r="C48" s="134">
        <v>516</v>
      </c>
      <c r="D48" s="128">
        <v>138.19999999999999</v>
      </c>
      <c r="E48" s="129">
        <v>72.5</v>
      </c>
      <c r="F48" s="128">
        <v>72.3</v>
      </c>
      <c r="G48" s="129">
        <v>74.2</v>
      </c>
      <c r="H48" s="130">
        <f>AVERAGE(D48:G48)</f>
        <v>89.3</v>
      </c>
    </row>
    <row r="49" spans="2:8" s="125" customFormat="1" ht="12.75" customHeight="1" x14ac:dyDescent="0.2">
      <c r="B49" s="132" t="s">
        <v>62</v>
      </c>
      <c r="C49" s="127" t="s">
        <v>67</v>
      </c>
      <c r="D49" s="128">
        <v>122.6</v>
      </c>
      <c r="E49" s="129">
        <v>86.8</v>
      </c>
      <c r="F49" s="128">
        <v>73.400000000000006</v>
      </c>
      <c r="G49" s="129">
        <v>72.900000000000006</v>
      </c>
      <c r="H49" s="130">
        <f>AVERAGE(D49:G49)</f>
        <v>88.924999999999983</v>
      </c>
    </row>
    <row r="50" spans="2:8" s="125" customFormat="1" ht="12.75" customHeight="1" x14ac:dyDescent="0.2">
      <c r="B50" s="126" t="s">
        <v>57</v>
      </c>
      <c r="C50" s="127" t="s">
        <v>110</v>
      </c>
      <c r="D50" s="128">
        <v>108</v>
      </c>
      <c r="E50" s="129">
        <v>102.8</v>
      </c>
      <c r="F50" s="128">
        <v>68.900000000000006</v>
      </c>
      <c r="G50" s="129">
        <v>75.7</v>
      </c>
      <c r="H50" s="130">
        <f>AVERAGE(D50:G50)</f>
        <v>88.850000000000009</v>
      </c>
    </row>
    <row r="51" spans="2:8" s="125" customFormat="1" ht="12.75" customHeight="1" x14ac:dyDescent="0.2">
      <c r="B51" s="132" t="s">
        <v>62</v>
      </c>
      <c r="C51" s="127" t="s">
        <v>69</v>
      </c>
      <c r="D51" s="128">
        <v>106</v>
      </c>
      <c r="E51" s="129">
        <v>87.9</v>
      </c>
      <c r="F51" s="128">
        <v>70.7</v>
      </c>
      <c r="G51" s="129">
        <v>78.400000000000006</v>
      </c>
      <c r="H51" s="130">
        <f>AVERAGE(D51:G51)</f>
        <v>85.75</v>
      </c>
    </row>
    <row r="52" spans="2:8" s="125" customFormat="1" ht="12.75" customHeight="1" thickBot="1" x14ac:dyDescent="0.25">
      <c r="B52" s="148" t="s">
        <v>126</v>
      </c>
      <c r="C52" s="136" t="s">
        <v>127</v>
      </c>
      <c r="D52" s="137">
        <v>108.1</v>
      </c>
      <c r="E52" s="138">
        <v>71.7</v>
      </c>
      <c r="F52" s="137">
        <v>62.8</v>
      </c>
      <c r="G52" s="138">
        <v>74</v>
      </c>
      <c r="H52" s="139">
        <f>AVERAGE(D52:G52)</f>
        <v>79.150000000000006</v>
      </c>
    </row>
    <row r="53" spans="2:8" s="125" customFormat="1" ht="12.75" customHeight="1" x14ac:dyDescent="0.2">
      <c r="B53" s="145" t="s">
        <v>62</v>
      </c>
      <c r="C53" s="127" t="s">
        <v>71</v>
      </c>
      <c r="D53" s="128">
        <v>96.3</v>
      </c>
      <c r="E53" s="129">
        <v>76.7</v>
      </c>
      <c r="F53" s="128">
        <v>56.9</v>
      </c>
      <c r="G53" s="129">
        <v>73.2</v>
      </c>
      <c r="H53" s="147">
        <f>AVERAGE(D53:G53)</f>
        <v>75.775000000000006</v>
      </c>
    </row>
    <row r="54" spans="2:8" s="125" customFormat="1" ht="12.75" customHeight="1" x14ac:dyDescent="0.2">
      <c r="B54" s="140"/>
      <c r="C54" s="140"/>
      <c r="E54" s="142"/>
      <c r="F54" s="142"/>
      <c r="G54" s="142"/>
      <c r="H54" s="143"/>
    </row>
    <row r="55" spans="2:8" s="125" customFormat="1" ht="12.75" customHeight="1" x14ac:dyDescent="0.2">
      <c r="B55" s="140"/>
      <c r="C55" s="140"/>
      <c r="E55" s="142"/>
      <c r="F55" s="142"/>
      <c r="G55" s="142"/>
      <c r="H55" s="143"/>
    </row>
  </sheetData>
  <sortState ref="B4:H55">
    <sortCondition descending="1" ref="H4:H55"/>
  </sortState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5"/>
  <sheetViews>
    <sheetView workbookViewId="0">
      <selection activeCell="B1" sqref="B1:D1"/>
    </sheetView>
  </sheetViews>
  <sheetFormatPr defaultRowHeight="15" x14ac:dyDescent="0.2"/>
  <cols>
    <col min="1" max="1" width="9.140625" style="34"/>
    <col min="2" max="2" width="37.7109375" style="34" customWidth="1"/>
    <col min="3" max="3" width="24" style="34" customWidth="1"/>
    <col min="4" max="4" width="45.140625" style="34" customWidth="1"/>
    <col min="5" max="16384" width="9.140625" style="34"/>
  </cols>
  <sheetData>
    <row r="1" spans="2:4" s="33" customFormat="1" ht="25.5" customHeight="1" thickBot="1" x14ac:dyDescent="0.25">
      <c r="B1" s="113" t="s">
        <v>108</v>
      </c>
      <c r="C1" s="113"/>
      <c r="D1" s="113"/>
    </row>
    <row r="2" spans="2:4" ht="26.25" customHeight="1" thickBot="1" x14ac:dyDescent="0.25">
      <c r="B2" s="35" t="s">
        <v>4</v>
      </c>
      <c r="C2" s="36" t="s">
        <v>6</v>
      </c>
      <c r="D2" s="37" t="s">
        <v>53</v>
      </c>
    </row>
    <row r="3" spans="2:4" ht="18" customHeight="1" x14ac:dyDescent="0.2">
      <c r="B3" s="10" t="s">
        <v>74</v>
      </c>
      <c r="C3" s="63">
        <v>505</v>
      </c>
      <c r="D3" s="41" t="s">
        <v>54</v>
      </c>
    </row>
    <row r="4" spans="2:4" ht="18" customHeight="1" x14ac:dyDescent="0.2">
      <c r="B4" s="10" t="s">
        <v>74</v>
      </c>
      <c r="C4" s="63">
        <v>513</v>
      </c>
      <c r="D4" s="41" t="s">
        <v>54</v>
      </c>
    </row>
    <row r="5" spans="2:4" ht="18" customHeight="1" x14ac:dyDescent="0.2">
      <c r="B5" s="10" t="s">
        <v>74</v>
      </c>
      <c r="C5" s="63">
        <v>516</v>
      </c>
      <c r="D5" s="41" t="s">
        <v>54</v>
      </c>
    </row>
    <row r="6" spans="2:4" ht="18" customHeight="1" x14ac:dyDescent="0.2">
      <c r="B6" s="10" t="s">
        <v>74</v>
      </c>
      <c r="C6" s="63">
        <v>525</v>
      </c>
      <c r="D6" s="41" t="s">
        <v>54</v>
      </c>
    </row>
    <row r="7" spans="2:4" ht="18" customHeight="1" x14ac:dyDescent="0.2">
      <c r="B7" s="10" t="s">
        <v>74</v>
      </c>
      <c r="C7" s="63">
        <v>543</v>
      </c>
      <c r="D7" s="41" t="s">
        <v>54</v>
      </c>
    </row>
    <row r="8" spans="2:4" ht="18" customHeight="1" x14ac:dyDescent="0.2">
      <c r="B8" s="10" t="s">
        <v>74</v>
      </c>
      <c r="C8" s="63">
        <v>545</v>
      </c>
      <c r="D8" s="41" t="s">
        <v>54</v>
      </c>
    </row>
    <row r="9" spans="2:4" ht="18" customHeight="1" x14ac:dyDescent="0.2">
      <c r="B9" s="10" t="s">
        <v>74</v>
      </c>
      <c r="C9" s="63">
        <v>553</v>
      </c>
      <c r="D9" s="41" t="s">
        <v>54</v>
      </c>
    </row>
    <row r="10" spans="2:4" ht="18" customHeight="1" x14ac:dyDescent="0.2">
      <c r="B10" s="10" t="s">
        <v>74</v>
      </c>
      <c r="C10" s="63" t="s">
        <v>111</v>
      </c>
      <c r="D10" s="41" t="s">
        <v>54</v>
      </c>
    </row>
    <row r="11" spans="2:4" ht="18" customHeight="1" x14ac:dyDescent="0.2">
      <c r="B11" s="64" t="s">
        <v>55</v>
      </c>
      <c r="C11" s="63" t="s">
        <v>123</v>
      </c>
      <c r="D11" s="41" t="s">
        <v>133</v>
      </c>
    </row>
    <row r="12" spans="2:4" ht="18" customHeight="1" x14ac:dyDescent="0.2">
      <c r="B12" s="64" t="s">
        <v>55</v>
      </c>
      <c r="C12" s="63" t="s">
        <v>124</v>
      </c>
      <c r="D12" s="41" t="s">
        <v>134</v>
      </c>
    </row>
    <row r="13" spans="2:4" ht="18" customHeight="1" x14ac:dyDescent="0.2">
      <c r="B13" s="64" t="s">
        <v>55</v>
      </c>
      <c r="C13" s="63" t="s">
        <v>125</v>
      </c>
      <c r="D13" s="41" t="s">
        <v>133</v>
      </c>
    </row>
    <row r="14" spans="2:4" ht="18" customHeight="1" x14ac:dyDescent="0.2">
      <c r="B14" s="64" t="s">
        <v>57</v>
      </c>
      <c r="C14" s="65" t="s">
        <v>77</v>
      </c>
      <c r="D14" s="66" t="s">
        <v>56</v>
      </c>
    </row>
    <row r="15" spans="2:4" ht="18" customHeight="1" x14ac:dyDescent="0.2">
      <c r="B15" s="64" t="s">
        <v>57</v>
      </c>
      <c r="C15" s="65" t="s">
        <v>76</v>
      </c>
      <c r="D15" s="66" t="s">
        <v>56</v>
      </c>
    </row>
    <row r="16" spans="2:4" ht="18" customHeight="1" x14ac:dyDescent="0.2">
      <c r="B16" s="64" t="s">
        <v>57</v>
      </c>
      <c r="C16" s="65" t="s">
        <v>109</v>
      </c>
      <c r="D16" s="66" t="s">
        <v>56</v>
      </c>
    </row>
    <row r="17" spans="2:4" ht="18" customHeight="1" x14ac:dyDescent="0.2">
      <c r="B17" s="64" t="s">
        <v>57</v>
      </c>
      <c r="C17" s="65" t="s">
        <v>110</v>
      </c>
      <c r="D17" s="66" t="s">
        <v>56</v>
      </c>
    </row>
    <row r="18" spans="2:4" ht="18" customHeight="1" x14ac:dyDescent="0.2">
      <c r="B18" s="10" t="s">
        <v>58</v>
      </c>
      <c r="C18" s="63" t="s">
        <v>112</v>
      </c>
      <c r="D18" s="41" t="s">
        <v>75</v>
      </c>
    </row>
    <row r="19" spans="2:4" ht="18" customHeight="1" x14ac:dyDescent="0.2">
      <c r="B19" s="10" t="s">
        <v>58</v>
      </c>
      <c r="C19" s="63" t="s">
        <v>113</v>
      </c>
      <c r="D19" s="41" t="s">
        <v>75</v>
      </c>
    </row>
    <row r="20" spans="2:4" ht="18" customHeight="1" x14ac:dyDescent="0.2">
      <c r="B20" s="10" t="s">
        <v>58</v>
      </c>
      <c r="C20" s="63" t="s">
        <v>114</v>
      </c>
      <c r="D20" s="41" t="s">
        <v>59</v>
      </c>
    </row>
    <row r="21" spans="2:4" ht="18" customHeight="1" x14ac:dyDescent="0.2">
      <c r="B21" s="10" t="s">
        <v>58</v>
      </c>
      <c r="C21" s="63" t="s">
        <v>60</v>
      </c>
      <c r="D21" s="41" t="s">
        <v>59</v>
      </c>
    </row>
    <row r="22" spans="2:4" ht="18" customHeight="1" x14ac:dyDescent="0.2">
      <c r="B22" s="10" t="s">
        <v>58</v>
      </c>
      <c r="C22" s="63" t="s">
        <v>61</v>
      </c>
      <c r="D22" s="41" t="s">
        <v>59</v>
      </c>
    </row>
    <row r="23" spans="2:4" ht="18" customHeight="1" x14ac:dyDescent="0.2">
      <c r="B23" s="10" t="s">
        <v>58</v>
      </c>
      <c r="C23" s="63" t="s">
        <v>115</v>
      </c>
      <c r="D23" s="41" t="s">
        <v>59</v>
      </c>
    </row>
    <row r="24" spans="2:4" ht="18" customHeight="1" x14ac:dyDescent="0.2">
      <c r="B24" s="10" t="s">
        <v>62</v>
      </c>
      <c r="C24" s="63" t="s">
        <v>70</v>
      </c>
      <c r="D24" s="41" t="s">
        <v>64</v>
      </c>
    </row>
    <row r="25" spans="2:4" ht="18" customHeight="1" x14ac:dyDescent="0.2">
      <c r="B25" s="10" t="s">
        <v>62</v>
      </c>
      <c r="C25" s="63" t="s">
        <v>67</v>
      </c>
      <c r="D25" s="41" t="s">
        <v>64</v>
      </c>
    </row>
    <row r="26" spans="2:4" ht="18" customHeight="1" x14ac:dyDescent="0.2">
      <c r="B26" s="10" t="s">
        <v>62</v>
      </c>
      <c r="C26" s="63" t="s">
        <v>66</v>
      </c>
      <c r="D26" s="41" t="s">
        <v>64</v>
      </c>
    </row>
    <row r="27" spans="2:4" ht="18" customHeight="1" x14ac:dyDescent="0.2">
      <c r="B27" s="10" t="s">
        <v>62</v>
      </c>
      <c r="C27" s="63" t="s">
        <v>71</v>
      </c>
      <c r="D27" s="41" t="s">
        <v>64</v>
      </c>
    </row>
    <row r="28" spans="2:4" ht="18" customHeight="1" x14ac:dyDescent="0.2">
      <c r="B28" s="10" t="s">
        <v>62</v>
      </c>
      <c r="C28" s="63" t="s">
        <v>65</v>
      </c>
      <c r="D28" s="41" t="s">
        <v>64</v>
      </c>
    </row>
    <row r="29" spans="2:4" ht="18" customHeight="1" x14ac:dyDescent="0.2">
      <c r="B29" s="10" t="s">
        <v>62</v>
      </c>
      <c r="C29" s="63" t="s">
        <v>119</v>
      </c>
      <c r="D29" s="41" t="s">
        <v>64</v>
      </c>
    </row>
    <row r="30" spans="2:4" ht="18" customHeight="1" x14ac:dyDescent="0.2">
      <c r="B30" s="10" t="s">
        <v>62</v>
      </c>
      <c r="C30" s="63" t="s">
        <v>120</v>
      </c>
      <c r="D30" s="41" t="s">
        <v>64</v>
      </c>
    </row>
    <row r="31" spans="2:4" ht="18" customHeight="1" x14ac:dyDescent="0.2">
      <c r="B31" s="10" t="s">
        <v>62</v>
      </c>
      <c r="C31" s="63" t="s">
        <v>68</v>
      </c>
      <c r="D31" s="41" t="s">
        <v>64</v>
      </c>
    </row>
    <row r="32" spans="2:4" ht="18" customHeight="1" x14ac:dyDescent="0.2">
      <c r="B32" s="10" t="s">
        <v>62</v>
      </c>
      <c r="C32" s="63" t="s">
        <v>69</v>
      </c>
      <c r="D32" s="41" t="s">
        <v>64</v>
      </c>
    </row>
    <row r="33" spans="2:4" ht="18" customHeight="1" x14ac:dyDescent="0.2">
      <c r="B33" s="10" t="s">
        <v>62</v>
      </c>
      <c r="C33" s="63" t="s">
        <v>72</v>
      </c>
      <c r="D33" s="41" t="s">
        <v>64</v>
      </c>
    </row>
    <row r="34" spans="2:4" ht="18" customHeight="1" x14ac:dyDescent="0.2">
      <c r="B34" s="10" t="s">
        <v>62</v>
      </c>
      <c r="C34" s="63" t="s">
        <v>63</v>
      </c>
      <c r="D34" s="41" t="s">
        <v>64</v>
      </c>
    </row>
    <row r="35" spans="2:4" ht="18" customHeight="1" x14ac:dyDescent="0.2">
      <c r="B35" s="10" t="s">
        <v>62</v>
      </c>
      <c r="C35" s="63" t="s">
        <v>121</v>
      </c>
      <c r="D35" s="41" t="s">
        <v>64</v>
      </c>
    </row>
    <row r="36" spans="2:4" ht="18" customHeight="1" x14ac:dyDescent="0.2">
      <c r="B36" s="10" t="s">
        <v>62</v>
      </c>
      <c r="C36" s="63" t="s">
        <v>78</v>
      </c>
      <c r="D36" s="41" t="s">
        <v>64</v>
      </c>
    </row>
    <row r="37" spans="2:4" ht="18" customHeight="1" x14ac:dyDescent="0.2">
      <c r="B37" s="10" t="s">
        <v>126</v>
      </c>
      <c r="C37" s="63" t="s">
        <v>127</v>
      </c>
      <c r="D37" s="41" t="s">
        <v>135</v>
      </c>
    </row>
    <row r="38" spans="2:4" ht="18" customHeight="1" x14ac:dyDescent="0.2">
      <c r="B38" s="10" t="s">
        <v>126</v>
      </c>
      <c r="C38" s="63" t="s">
        <v>128</v>
      </c>
      <c r="D38" s="41" t="s">
        <v>135</v>
      </c>
    </row>
    <row r="39" spans="2:4" ht="18" customHeight="1" x14ac:dyDescent="0.2">
      <c r="B39" s="10" t="s">
        <v>126</v>
      </c>
      <c r="C39" s="63" t="s">
        <v>129</v>
      </c>
      <c r="D39" s="41" t="s">
        <v>135</v>
      </c>
    </row>
    <row r="40" spans="2:4" ht="18" customHeight="1" x14ac:dyDescent="0.2">
      <c r="B40" s="10" t="s">
        <v>126</v>
      </c>
      <c r="C40" s="63" t="s">
        <v>130</v>
      </c>
      <c r="D40" s="41" t="s">
        <v>135</v>
      </c>
    </row>
    <row r="41" spans="2:4" ht="18" customHeight="1" x14ac:dyDescent="0.2">
      <c r="B41" s="10" t="s">
        <v>73</v>
      </c>
      <c r="C41" s="63" t="s">
        <v>116</v>
      </c>
      <c r="D41" s="41" t="s">
        <v>75</v>
      </c>
    </row>
    <row r="42" spans="2:4" ht="18" customHeight="1" x14ac:dyDescent="0.2">
      <c r="B42" s="10" t="s">
        <v>73</v>
      </c>
      <c r="C42" s="63">
        <v>3673</v>
      </c>
      <c r="D42" s="41" t="s">
        <v>131</v>
      </c>
    </row>
    <row r="43" spans="2:4" ht="18" customHeight="1" x14ac:dyDescent="0.2">
      <c r="B43" s="10" t="s">
        <v>73</v>
      </c>
      <c r="C43" s="63">
        <v>3661</v>
      </c>
      <c r="D43" s="41" t="s">
        <v>131</v>
      </c>
    </row>
    <row r="44" spans="2:4" ht="18" customHeight="1" x14ac:dyDescent="0.2">
      <c r="B44" s="10" t="s">
        <v>73</v>
      </c>
      <c r="C44" s="63">
        <v>3755</v>
      </c>
      <c r="D44" s="41" t="s">
        <v>131</v>
      </c>
    </row>
    <row r="45" spans="2:4" ht="18" customHeight="1" x14ac:dyDescent="0.2">
      <c r="B45" s="10" t="s">
        <v>73</v>
      </c>
      <c r="C45" s="63">
        <v>3875</v>
      </c>
      <c r="D45" s="41" t="s">
        <v>131</v>
      </c>
    </row>
    <row r="46" spans="2:4" ht="18" customHeight="1" x14ac:dyDescent="0.2">
      <c r="B46" s="10" t="s">
        <v>73</v>
      </c>
      <c r="C46" s="63">
        <v>3234</v>
      </c>
      <c r="D46" s="41" t="s">
        <v>131</v>
      </c>
    </row>
    <row r="47" spans="2:4" ht="18" customHeight="1" x14ac:dyDescent="0.2">
      <c r="B47" s="10" t="s">
        <v>73</v>
      </c>
      <c r="C47" s="63">
        <v>3352</v>
      </c>
      <c r="D47" s="41" t="s">
        <v>131</v>
      </c>
    </row>
    <row r="48" spans="2:4" ht="18" customHeight="1" x14ac:dyDescent="0.2">
      <c r="B48" s="10" t="s">
        <v>73</v>
      </c>
      <c r="C48" s="63">
        <v>3354</v>
      </c>
      <c r="D48" s="41" t="s">
        <v>131</v>
      </c>
    </row>
    <row r="49" spans="2:4" ht="18" customHeight="1" x14ac:dyDescent="0.2">
      <c r="B49" s="10" t="s">
        <v>73</v>
      </c>
      <c r="C49" s="63">
        <v>3246</v>
      </c>
      <c r="D49" s="41" t="s">
        <v>131</v>
      </c>
    </row>
    <row r="50" spans="2:4" ht="18" customHeight="1" x14ac:dyDescent="0.2">
      <c r="B50" s="10" t="s">
        <v>73</v>
      </c>
      <c r="C50" s="63">
        <v>3363</v>
      </c>
      <c r="D50" s="41" t="s">
        <v>131</v>
      </c>
    </row>
    <row r="51" spans="2:4" ht="18" customHeight="1" x14ac:dyDescent="0.2">
      <c r="B51" s="10" t="s">
        <v>11</v>
      </c>
      <c r="C51" s="63" t="s">
        <v>79</v>
      </c>
      <c r="D51" s="41" t="s">
        <v>132</v>
      </c>
    </row>
    <row r="52" spans="2:4" ht="18" customHeight="1" x14ac:dyDescent="0.2">
      <c r="B52" s="10" t="s">
        <v>80</v>
      </c>
      <c r="C52" s="63" t="s">
        <v>117</v>
      </c>
      <c r="D52" s="41" t="s">
        <v>132</v>
      </c>
    </row>
    <row r="53" spans="2:4" ht="18" customHeight="1" x14ac:dyDescent="0.2">
      <c r="B53" s="10" t="s">
        <v>80</v>
      </c>
      <c r="C53" s="63" t="s">
        <v>118</v>
      </c>
      <c r="D53" s="41" t="s">
        <v>132</v>
      </c>
    </row>
    <row r="54" spans="2:4" ht="18" customHeight="1" x14ac:dyDescent="0.2">
      <c r="B54" s="10" t="s">
        <v>80</v>
      </c>
      <c r="C54" s="63" t="s">
        <v>122</v>
      </c>
      <c r="D54" s="41" t="s">
        <v>132</v>
      </c>
    </row>
    <row r="55" spans="2:4" ht="18" customHeight="1" thickBot="1" x14ac:dyDescent="0.25">
      <c r="B55" s="11" t="s">
        <v>80</v>
      </c>
      <c r="C55" s="42" t="s">
        <v>81</v>
      </c>
      <c r="D55" s="67" t="s">
        <v>132</v>
      </c>
    </row>
  </sheetData>
  <sortState ref="B3:D55">
    <sortCondition ref="B3:B55"/>
  </sortState>
  <mergeCells count="1">
    <mergeCell ref="B1:D1"/>
  </mergeCells>
  <pageMargins left="0.7" right="0.7" top="0.75" bottom="0.75" header="0.3" footer="0.3"/>
  <pageSetup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15.7109375" defaultRowHeight="20.100000000000001" customHeight="1" x14ac:dyDescent="0.2"/>
  <cols>
    <col min="1" max="1" width="26.5703125" style="38" customWidth="1"/>
    <col min="2" max="2" width="37.140625" style="38" customWidth="1"/>
    <col min="3" max="3" width="37.5703125" style="38" customWidth="1"/>
    <col min="4" max="4" width="31.140625" style="38" customWidth="1"/>
    <col min="5" max="5" width="37.7109375" style="38" customWidth="1"/>
    <col min="6" max="6" width="36.5703125" style="38" bestFit="1" customWidth="1"/>
    <col min="7" max="16384" width="15.7109375" style="38"/>
  </cols>
  <sheetData>
    <row r="1" spans="1:6" ht="20.100000000000001" customHeight="1" x14ac:dyDescent="0.2">
      <c r="A1" s="43" t="s">
        <v>82</v>
      </c>
      <c r="D1" s="43" t="s">
        <v>82</v>
      </c>
    </row>
    <row r="2" spans="1:6" ht="19.5" customHeight="1" x14ac:dyDescent="0.2">
      <c r="A2" s="44"/>
      <c r="B2" s="28" t="s">
        <v>25</v>
      </c>
      <c r="C2" s="28" t="s">
        <v>83</v>
      </c>
      <c r="D2" s="28"/>
      <c r="E2" s="28" t="s">
        <v>84</v>
      </c>
      <c r="F2" s="28" t="s">
        <v>140</v>
      </c>
    </row>
    <row r="3" spans="1:6" ht="20.100000000000001" customHeight="1" x14ac:dyDescent="0.2">
      <c r="A3" s="29" t="s">
        <v>26</v>
      </c>
      <c r="B3" s="27">
        <v>53</v>
      </c>
      <c r="C3" s="27">
        <v>53</v>
      </c>
      <c r="D3" s="29" t="s">
        <v>26</v>
      </c>
      <c r="E3" s="27">
        <v>53</v>
      </c>
      <c r="F3" s="27">
        <v>53</v>
      </c>
    </row>
    <row r="4" spans="1:6" ht="20.100000000000001" customHeight="1" x14ac:dyDescent="0.2">
      <c r="A4" s="29" t="s">
        <v>27</v>
      </c>
      <c r="B4" s="27" t="s">
        <v>28</v>
      </c>
      <c r="C4" s="27" t="s">
        <v>28</v>
      </c>
      <c r="D4" s="29" t="s">
        <v>27</v>
      </c>
      <c r="E4" s="27" t="s">
        <v>28</v>
      </c>
      <c r="F4" s="27" t="s">
        <v>28</v>
      </c>
    </row>
    <row r="5" spans="1:6" ht="20.100000000000001" customHeight="1" x14ac:dyDescent="0.2">
      <c r="A5" s="29" t="s">
        <v>29</v>
      </c>
      <c r="B5" s="27">
        <v>12</v>
      </c>
      <c r="C5" s="27">
        <v>12</v>
      </c>
      <c r="D5" s="29" t="s">
        <v>29</v>
      </c>
      <c r="E5" s="27">
        <v>12</v>
      </c>
      <c r="F5" s="27">
        <v>12</v>
      </c>
    </row>
    <row r="6" spans="1:6" ht="20.100000000000001" customHeight="1" x14ac:dyDescent="0.2">
      <c r="A6" s="29" t="s">
        <v>30</v>
      </c>
      <c r="B6" s="27">
        <v>5.625</v>
      </c>
      <c r="C6" s="27">
        <v>5.625</v>
      </c>
      <c r="D6" s="29" t="s">
        <v>30</v>
      </c>
      <c r="E6" s="27">
        <v>5.625</v>
      </c>
      <c r="F6" s="27">
        <v>5.625</v>
      </c>
    </row>
    <row r="7" spans="1:6" ht="20.100000000000001" customHeight="1" x14ac:dyDescent="0.2">
      <c r="A7" s="29" t="s">
        <v>31</v>
      </c>
      <c r="B7" s="27" t="s">
        <v>32</v>
      </c>
      <c r="C7" s="27" t="s">
        <v>32</v>
      </c>
      <c r="D7" s="29" t="s">
        <v>31</v>
      </c>
      <c r="E7" s="27" t="s">
        <v>32</v>
      </c>
      <c r="F7" s="27" t="s">
        <v>32</v>
      </c>
    </row>
    <row r="8" spans="1:6" ht="20.100000000000001" customHeight="1" x14ac:dyDescent="0.2">
      <c r="A8" s="29" t="s">
        <v>33</v>
      </c>
      <c r="B8" s="27" t="s">
        <v>49</v>
      </c>
      <c r="C8" s="27" t="s">
        <v>49</v>
      </c>
      <c r="D8" s="29" t="s">
        <v>33</v>
      </c>
      <c r="E8" s="27" t="s">
        <v>49</v>
      </c>
      <c r="F8" s="27" t="s">
        <v>49</v>
      </c>
    </row>
    <row r="9" spans="1:6" ht="20.100000000000001" customHeight="1" x14ac:dyDescent="0.2">
      <c r="A9" s="29" t="s">
        <v>34</v>
      </c>
      <c r="B9" s="27" t="s">
        <v>85</v>
      </c>
      <c r="C9" s="27" t="s">
        <v>85</v>
      </c>
      <c r="D9" s="29" t="s">
        <v>34</v>
      </c>
      <c r="E9" s="27" t="s">
        <v>85</v>
      </c>
      <c r="F9" s="27" t="s">
        <v>85</v>
      </c>
    </row>
    <row r="10" spans="1:6" ht="20.100000000000001" customHeight="1" x14ac:dyDescent="0.2">
      <c r="A10" s="29" t="s">
        <v>35</v>
      </c>
      <c r="B10" s="27" t="s">
        <v>36</v>
      </c>
      <c r="C10" s="27" t="s">
        <v>36</v>
      </c>
      <c r="D10" s="29" t="s">
        <v>35</v>
      </c>
      <c r="E10" s="27" t="s">
        <v>36</v>
      </c>
      <c r="F10" s="27" t="s">
        <v>36</v>
      </c>
    </row>
    <row r="11" spans="1:6" ht="20.100000000000001" customHeight="1" x14ac:dyDescent="0.2">
      <c r="A11" s="29" t="s">
        <v>37</v>
      </c>
      <c r="B11" s="27">
        <v>4</v>
      </c>
      <c r="C11" s="27">
        <v>4</v>
      </c>
      <c r="D11" s="29" t="s">
        <v>37</v>
      </c>
      <c r="E11" s="27">
        <v>4</v>
      </c>
      <c r="F11" s="27">
        <v>4</v>
      </c>
    </row>
    <row r="12" spans="1:6" ht="20.100000000000001" customHeight="1" x14ac:dyDescent="0.2">
      <c r="A12" s="29" t="s">
        <v>38</v>
      </c>
      <c r="B12" s="31">
        <v>45583</v>
      </c>
      <c r="C12" s="31">
        <v>45608</v>
      </c>
      <c r="D12" s="29" t="s">
        <v>38</v>
      </c>
      <c r="E12" s="31">
        <v>45621</v>
      </c>
      <c r="F12" s="31">
        <v>45611</v>
      </c>
    </row>
    <row r="13" spans="1:6" ht="20.100000000000001" customHeight="1" x14ac:dyDescent="0.2">
      <c r="A13" s="29" t="s">
        <v>39</v>
      </c>
      <c r="B13" s="31">
        <v>45833</v>
      </c>
      <c r="C13" s="31">
        <v>45843</v>
      </c>
      <c r="D13" s="29" t="s">
        <v>39</v>
      </c>
      <c r="E13" s="31">
        <v>45844</v>
      </c>
      <c r="F13" s="31">
        <v>45839</v>
      </c>
    </row>
    <row r="14" spans="1:6" ht="20.100000000000001" customHeight="1" x14ac:dyDescent="0.2">
      <c r="A14" s="29" t="s">
        <v>40</v>
      </c>
      <c r="B14" s="27" t="s">
        <v>86</v>
      </c>
      <c r="C14" s="27" t="s">
        <v>87</v>
      </c>
      <c r="D14" s="29" t="s">
        <v>40</v>
      </c>
      <c r="E14" s="27" t="s">
        <v>88</v>
      </c>
      <c r="F14" s="27" t="s">
        <v>143</v>
      </c>
    </row>
    <row r="15" spans="1:6" ht="20.100000000000001" customHeight="1" x14ac:dyDescent="0.2">
      <c r="A15" s="29" t="s">
        <v>42</v>
      </c>
      <c r="B15" s="27" t="s">
        <v>89</v>
      </c>
      <c r="C15" s="27" t="s">
        <v>89</v>
      </c>
      <c r="D15" s="29" t="s">
        <v>42</v>
      </c>
      <c r="E15" s="27" t="s">
        <v>89</v>
      </c>
      <c r="F15" s="27" t="s">
        <v>89</v>
      </c>
    </row>
    <row r="16" spans="1:6" ht="20.100000000000001" customHeight="1" x14ac:dyDescent="0.2">
      <c r="A16" s="29" t="s">
        <v>44</v>
      </c>
      <c r="B16" s="27" t="s">
        <v>93</v>
      </c>
      <c r="C16" s="27" t="s">
        <v>95</v>
      </c>
      <c r="D16" s="29" t="s">
        <v>44</v>
      </c>
      <c r="E16" s="27" t="s">
        <v>94</v>
      </c>
      <c r="F16" s="27" t="s">
        <v>141</v>
      </c>
    </row>
    <row r="17" spans="1:6" ht="72" customHeight="1" x14ac:dyDescent="0.2">
      <c r="A17" s="29" t="s">
        <v>45</v>
      </c>
      <c r="B17" s="32" t="s">
        <v>138</v>
      </c>
      <c r="C17" s="32" t="s">
        <v>136</v>
      </c>
      <c r="D17" s="29" t="s">
        <v>45</v>
      </c>
      <c r="E17" s="32" t="s">
        <v>139</v>
      </c>
      <c r="F17" s="32" t="s">
        <v>142</v>
      </c>
    </row>
    <row r="18" spans="1:6" ht="20.100000000000001" customHeight="1" x14ac:dyDescent="0.2">
      <c r="A18" s="29" t="s">
        <v>46</v>
      </c>
      <c r="B18" s="27" t="s">
        <v>107</v>
      </c>
      <c r="C18" s="32" t="s">
        <v>137</v>
      </c>
      <c r="D18" s="29" t="s">
        <v>46</v>
      </c>
      <c r="E18" s="32" t="s">
        <v>137</v>
      </c>
      <c r="F18" s="32" t="s">
        <v>137</v>
      </c>
    </row>
    <row r="19" spans="1:6" ht="31.5" customHeight="1" x14ac:dyDescent="0.2">
      <c r="A19" s="29" t="s">
        <v>47</v>
      </c>
      <c r="B19" s="32" t="s">
        <v>148</v>
      </c>
      <c r="C19" s="27" t="s">
        <v>90</v>
      </c>
      <c r="D19" s="29" t="s">
        <v>47</v>
      </c>
      <c r="E19" s="27" t="s">
        <v>90</v>
      </c>
      <c r="F19" s="27" t="s">
        <v>90</v>
      </c>
    </row>
    <row r="20" spans="1:6" ht="20.100000000000001" customHeight="1" x14ac:dyDescent="0.2">
      <c r="A20" s="29" t="s">
        <v>48</v>
      </c>
      <c r="B20" s="27" t="s">
        <v>52</v>
      </c>
      <c r="C20" s="27" t="s">
        <v>91</v>
      </c>
      <c r="D20" s="29" t="s">
        <v>48</v>
      </c>
      <c r="E20" s="27" t="s">
        <v>92</v>
      </c>
      <c r="F20" s="27" t="s">
        <v>92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B1"/>
    </sheetView>
  </sheetViews>
  <sheetFormatPr defaultRowHeight="21" customHeight="1" x14ac:dyDescent="0.25"/>
  <cols>
    <col min="1" max="1" width="26.5703125" style="26" customWidth="1"/>
    <col min="2" max="2" width="36.5703125" style="26" bestFit="1" customWidth="1"/>
    <col min="3" max="16384" width="9.140625" style="26"/>
  </cols>
  <sheetData>
    <row r="1" spans="1:6" ht="21" customHeight="1" x14ac:dyDescent="0.25">
      <c r="A1" s="114" t="s">
        <v>24</v>
      </c>
      <c r="B1" s="114"/>
    </row>
    <row r="2" spans="1:6" ht="21" customHeight="1" x14ac:dyDescent="0.25">
      <c r="A2" s="27"/>
      <c r="B2" s="28" t="s">
        <v>25</v>
      </c>
    </row>
    <row r="3" spans="1:6" ht="21" customHeight="1" x14ac:dyDescent="0.25">
      <c r="A3" s="29" t="s">
        <v>26</v>
      </c>
      <c r="B3" s="27">
        <v>11</v>
      </c>
    </row>
    <row r="4" spans="1:6" ht="21" customHeight="1" x14ac:dyDescent="0.25">
      <c r="A4" s="29" t="s">
        <v>27</v>
      </c>
      <c r="B4" s="27" t="s">
        <v>28</v>
      </c>
    </row>
    <row r="5" spans="1:6" ht="21" customHeight="1" x14ac:dyDescent="0.25">
      <c r="A5" s="29" t="s">
        <v>29</v>
      </c>
      <c r="B5" s="27">
        <v>12</v>
      </c>
    </row>
    <row r="6" spans="1:6" ht="21" customHeight="1" x14ac:dyDescent="0.25">
      <c r="A6" s="29" t="s">
        <v>30</v>
      </c>
      <c r="B6" s="27">
        <v>5.625</v>
      </c>
    </row>
    <row r="7" spans="1:6" ht="21" customHeight="1" x14ac:dyDescent="0.25">
      <c r="A7" s="29" t="s">
        <v>31</v>
      </c>
      <c r="B7" s="27" t="s">
        <v>32</v>
      </c>
    </row>
    <row r="8" spans="1:6" ht="21" customHeight="1" x14ac:dyDescent="0.25">
      <c r="A8" s="29" t="s">
        <v>33</v>
      </c>
      <c r="B8" s="27" t="s">
        <v>49</v>
      </c>
    </row>
    <row r="9" spans="1:6" ht="21" customHeight="1" x14ac:dyDescent="0.25">
      <c r="A9" s="29" t="s">
        <v>34</v>
      </c>
      <c r="B9" s="27" t="s">
        <v>50</v>
      </c>
    </row>
    <row r="10" spans="1:6" ht="21" customHeight="1" x14ac:dyDescent="0.25">
      <c r="A10" s="29" t="s">
        <v>35</v>
      </c>
      <c r="B10" s="27" t="s">
        <v>36</v>
      </c>
      <c r="F10" s="30"/>
    </row>
    <row r="11" spans="1:6" ht="21" customHeight="1" x14ac:dyDescent="0.25">
      <c r="A11" s="29" t="s">
        <v>37</v>
      </c>
      <c r="B11" s="27">
        <v>5</v>
      </c>
    </row>
    <row r="12" spans="1:6" ht="21" customHeight="1" x14ac:dyDescent="0.25">
      <c r="A12" s="29" t="s">
        <v>38</v>
      </c>
      <c r="B12" s="31">
        <v>45583</v>
      </c>
    </row>
    <row r="13" spans="1:6" ht="21" customHeight="1" x14ac:dyDescent="0.25">
      <c r="A13" s="29" t="s">
        <v>39</v>
      </c>
      <c r="B13" s="31">
        <v>45832</v>
      </c>
    </row>
    <row r="14" spans="1:6" ht="21" customHeight="1" x14ac:dyDescent="0.25">
      <c r="A14" s="29" t="s">
        <v>40</v>
      </c>
      <c r="B14" s="27" t="s">
        <v>41</v>
      </c>
    </row>
    <row r="15" spans="1:6" ht="21" customHeight="1" x14ac:dyDescent="0.25">
      <c r="A15" s="29" t="s">
        <v>42</v>
      </c>
      <c r="B15" s="27" t="s">
        <v>43</v>
      </c>
    </row>
    <row r="16" spans="1:6" ht="21" customHeight="1" x14ac:dyDescent="0.25">
      <c r="A16" s="29" t="s">
        <v>44</v>
      </c>
      <c r="B16" s="27" t="s">
        <v>51</v>
      </c>
    </row>
    <row r="17" spans="1:2" ht="51.75" customHeight="1" x14ac:dyDescent="0.25">
      <c r="A17" s="29" t="s">
        <v>45</v>
      </c>
      <c r="B17" s="32" t="s">
        <v>106</v>
      </c>
    </row>
    <row r="18" spans="1:2" ht="24" customHeight="1" x14ac:dyDescent="0.25">
      <c r="A18" s="29" t="s">
        <v>46</v>
      </c>
      <c r="B18" s="27" t="s">
        <v>107</v>
      </c>
    </row>
    <row r="19" spans="1:2" ht="40.5" customHeight="1" x14ac:dyDescent="0.25">
      <c r="A19" s="29" t="s">
        <v>47</v>
      </c>
      <c r="B19" s="32" t="s">
        <v>151</v>
      </c>
    </row>
    <row r="20" spans="1:2" ht="21" customHeight="1" x14ac:dyDescent="0.25">
      <c r="A20" s="29" t="s">
        <v>48</v>
      </c>
      <c r="B20" s="27" t="s">
        <v>52</v>
      </c>
    </row>
  </sheetData>
  <mergeCells count="1">
    <mergeCell ref="A1:B1"/>
  </mergeCells>
  <pageMargins left="0.7" right="0.7" top="0.75" bottom="0.75" header="0.3" footer="0.3"/>
  <pageSetup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workbookViewId="0">
      <selection activeCell="A3" sqref="A3:XFD55"/>
    </sheetView>
  </sheetViews>
  <sheetFormatPr defaultColWidth="9.140625" defaultRowHeight="15" x14ac:dyDescent="0.25"/>
  <cols>
    <col min="1" max="1" width="3.42578125" style="45" customWidth="1"/>
    <col min="2" max="2" width="29.28515625" style="45" customWidth="1"/>
    <col min="3" max="3" width="9.140625" style="55"/>
    <col min="4" max="4" width="26.85546875" style="55" customWidth="1"/>
    <col min="5" max="5" width="15.7109375" style="45" customWidth="1"/>
    <col min="6" max="6" width="24.28515625" style="45" customWidth="1"/>
    <col min="7" max="7" width="15.85546875" style="45" customWidth="1"/>
    <col min="8" max="9" width="9.140625" style="53"/>
    <col min="10" max="254" width="6.7109375" style="45" customWidth="1"/>
    <col min="255" max="16384" width="9.140625" style="45"/>
  </cols>
  <sheetData>
    <row r="1" spans="2:9" ht="21" customHeight="1" thickBot="1" x14ac:dyDescent="0.25">
      <c r="B1" s="116" t="s">
        <v>145</v>
      </c>
      <c r="C1" s="116"/>
      <c r="D1" s="116"/>
      <c r="H1" s="45"/>
      <c r="I1" s="45"/>
    </row>
    <row r="2" spans="2:9" ht="24" customHeight="1" thickBot="1" x14ac:dyDescent="0.25">
      <c r="B2" s="46" t="s">
        <v>4</v>
      </c>
      <c r="C2" s="47" t="s">
        <v>5</v>
      </c>
      <c r="D2" s="47" t="s">
        <v>6</v>
      </c>
      <c r="E2" s="48" t="s">
        <v>7</v>
      </c>
      <c r="F2" s="48" t="s">
        <v>8</v>
      </c>
      <c r="G2" s="49" t="s">
        <v>9</v>
      </c>
      <c r="H2" s="45"/>
      <c r="I2" s="45"/>
    </row>
    <row r="3" spans="2:9" ht="21" customHeight="1" x14ac:dyDescent="0.2">
      <c r="B3" s="76" t="s">
        <v>73</v>
      </c>
      <c r="C3" s="77">
        <v>1</v>
      </c>
      <c r="D3" s="78">
        <v>3755</v>
      </c>
      <c r="E3" s="79">
        <v>154.69999999999999</v>
      </c>
      <c r="F3" s="80">
        <v>10.8</v>
      </c>
      <c r="G3" s="81">
        <v>59.93</v>
      </c>
      <c r="H3" s="45"/>
      <c r="I3" s="45"/>
    </row>
    <row r="4" spans="2:9" ht="21" customHeight="1" x14ac:dyDescent="0.2">
      <c r="B4" s="40" t="s">
        <v>62</v>
      </c>
      <c r="C4" s="68">
        <v>2</v>
      </c>
      <c r="D4" s="69" t="s">
        <v>119</v>
      </c>
      <c r="E4" s="71">
        <v>145.6</v>
      </c>
      <c r="F4" s="61">
        <v>10.574999999999999</v>
      </c>
      <c r="G4" s="50">
        <v>59.8</v>
      </c>
      <c r="H4" s="45"/>
      <c r="I4" s="45"/>
    </row>
    <row r="5" spans="2:9" ht="21" customHeight="1" x14ac:dyDescent="0.2">
      <c r="B5" s="40" t="s">
        <v>62</v>
      </c>
      <c r="C5" s="68">
        <v>3</v>
      </c>
      <c r="D5" s="69" t="s">
        <v>66</v>
      </c>
      <c r="E5" s="71">
        <v>143.30000000000001</v>
      </c>
      <c r="F5" s="61">
        <v>10.75</v>
      </c>
      <c r="G5" s="50">
        <v>60.3</v>
      </c>
      <c r="H5" s="45"/>
      <c r="I5" s="45"/>
    </row>
    <row r="6" spans="2:9" ht="21" customHeight="1" x14ac:dyDescent="0.2">
      <c r="B6" s="40" t="s">
        <v>62</v>
      </c>
      <c r="C6" s="68">
        <v>4</v>
      </c>
      <c r="D6" s="69" t="s">
        <v>68</v>
      </c>
      <c r="E6" s="71">
        <v>138.5</v>
      </c>
      <c r="F6" s="61">
        <v>10.625</v>
      </c>
      <c r="G6" s="50">
        <v>58.75</v>
      </c>
      <c r="H6" s="45"/>
      <c r="I6" s="45"/>
    </row>
    <row r="7" spans="2:9" ht="21" customHeight="1" x14ac:dyDescent="0.2">
      <c r="B7" s="40" t="s">
        <v>74</v>
      </c>
      <c r="C7" s="68">
        <v>6</v>
      </c>
      <c r="D7" s="70">
        <v>516</v>
      </c>
      <c r="E7" s="71">
        <v>138.19999999999999</v>
      </c>
      <c r="F7" s="61">
        <v>10.25</v>
      </c>
      <c r="G7" s="50">
        <v>59.18</v>
      </c>
      <c r="H7" s="45"/>
      <c r="I7" s="45"/>
    </row>
    <row r="8" spans="2:9" ht="21" customHeight="1" x14ac:dyDescent="0.2">
      <c r="B8" s="39" t="s">
        <v>57</v>
      </c>
      <c r="C8" s="68">
        <v>5</v>
      </c>
      <c r="D8" s="69" t="s">
        <v>109</v>
      </c>
      <c r="E8" s="71">
        <v>138.19999999999999</v>
      </c>
      <c r="F8" s="61">
        <v>10.7</v>
      </c>
      <c r="G8" s="50">
        <v>58.6</v>
      </c>
      <c r="H8" s="45"/>
      <c r="I8" s="45"/>
    </row>
    <row r="9" spans="2:9" ht="21" customHeight="1" x14ac:dyDescent="0.2">
      <c r="B9" s="40" t="s">
        <v>58</v>
      </c>
      <c r="C9" s="68">
        <v>7</v>
      </c>
      <c r="D9" s="69" t="s">
        <v>60</v>
      </c>
      <c r="E9" s="71">
        <v>137.5</v>
      </c>
      <c r="F9" s="61">
        <v>10.574999999999999</v>
      </c>
      <c r="G9" s="50">
        <v>58.53</v>
      </c>
      <c r="H9" s="45"/>
      <c r="I9" s="45"/>
    </row>
    <row r="10" spans="2:9" ht="21" customHeight="1" x14ac:dyDescent="0.2">
      <c r="B10" s="39" t="s">
        <v>11</v>
      </c>
      <c r="C10" s="68">
        <v>8</v>
      </c>
      <c r="D10" s="60" t="s">
        <v>79</v>
      </c>
      <c r="E10" s="71">
        <v>136.80000000000001</v>
      </c>
      <c r="F10" s="61">
        <v>10.25</v>
      </c>
      <c r="G10" s="50">
        <v>60.48</v>
      </c>
      <c r="H10" s="45"/>
      <c r="I10" s="45"/>
    </row>
    <row r="11" spans="2:9" ht="21" customHeight="1" x14ac:dyDescent="0.2">
      <c r="B11" s="39" t="s">
        <v>57</v>
      </c>
      <c r="C11" s="68">
        <v>9</v>
      </c>
      <c r="D11" s="60" t="s">
        <v>77</v>
      </c>
      <c r="E11" s="71">
        <v>133.6</v>
      </c>
      <c r="F11" s="61">
        <v>10.673</v>
      </c>
      <c r="G11" s="50">
        <v>59.65</v>
      </c>
      <c r="H11" s="45"/>
      <c r="I11" s="45"/>
    </row>
    <row r="12" spans="2:9" ht="21" customHeight="1" x14ac:dyDescent="0.2">
      <c r="B12" s="76" t="s">
        <v>73</v>
      </c>
      <c r="C12" s="77">
        <v>10</v>
      </c>
      <c r="D12" s="77">
        <v>3875</v>
      </c>
      <c r="E12" s="79">
        <v>133.6</v>
      </c>
      <c r="F12" s="80">
        <v>10.775</v>
      </c>
      <c r="G12" s="81">
        <v>58.65</v>
      </c>
      <c r="H12" s="45"/>
      <c r="I12" s="45"/>
    </row>
    <row r="13" spans="2:9" ht="21" customHeight="1" x14ac:dyDescent="0.2">
      <c r="B13" s="10" t="s">
        <v>80</v>
      </c>
      <c r="C13" s="68">
        <v>11</v>
      </c>
      <c r="D13" s="60" t="s">
        <v>118</v>
      </c>
      <c r="E13" s="71">
        <v>132.30000000000001</v>
      </c>
      <c r="F13" s="61">
        <v>11.15</v>
      </c>
      <c r="G13" s="50">
        <v>60.38</v>
      </c>
      <c r="H13" s="45"/>
      <c r="I13" s="45"/>
    </row>
    <row r="14" spans="2:9" ht="21" customHeight="1" x14ac:dyDescent="0.2">
      <c r="B14" s="76" t="s">
        <v>73</v>
      </c>
      <c r="C14" s="77">
        <v>12</v>
      </c>
      <c r="D14" s="77">
        <v>3673</v>
      </c>
      <c r="E14" s="79">
        <v>131.69999999999999</v>
      </c>
      <c r="F14" s="80">
        <v>10.975</v>
      </c>
      <c r="G14" s="81">
        <v>58.33</v>
      </c>
      <c r="H14" s="45"/>
      <c r="I14" s="45"/>
    </row>
    <row r="15" spans="2:9" ht="21" customHeight="1" x14ac:dyDescent="0.2">
      <c r="B15" s="10" t="s">
        <v>126</v>
      </c>
      <c r="C15" s="68">
        <v>13</v>
      </c>
      <c r="D15" s="60" t="s">
        <v>130</v>
      </c>
      <c r="E15" s="71">
        <v>131.19999999999999</v>
      </c>
      <c r="F15" s="61">
        <v>9.5229999999999997</v>
      </c>
      <c r="G15" s="50">
        <v>62.83</v>
      </c>
      <c r="H15" s="45"/>
      <c r="I15" s="45"/>
    </row>
    <row r="16" spans="2:9" ht="21" customHeight="1" x14ac:dyDescent="0.2">
      <c r="B16" s="40" t="s">
        <v>74</v>
      </c>
      <c r="C16" s="68">
        <v>14</v>
      </c>
      <c r="D16" s="68">
        <v>505</v>
      </c>
      <c r="E16" s="71">
        <v>130.5</v>
      </c>
      <c r="F16" s="61">
        <v>10.7</v>
      </c>
      <c r="G16" s="50">
        <v>59.68</v>
      </c>
      <c r="H16" s="45"/>
      <c r="I16" s="45"/>
    </row>
    <row r="17" spans="2:9" ht="21" customHeight="1" x14ac:dyDescent="0.2">
      <c r="B17" s="40" t="s">
        <v>74</v>
      </c>
      <c r="C17" s="68">
        <v>15</v>
      </c>
      <c r="D17" s="68">
        <v>545</v>
      </c>
      <c r="E17" s="71">
        <v>129.5</v>
      </c>
      <c r="F17" s="61">
        <v>11.05</v>
      </c>
      <c r="G17" s="50">
        <v>58.48</v>
      </c>
      <c r="H17" s="45"/>
      <c r="I17" s="45"/>
    </row>
    <row r="18" spans="2:9" ht="21" customHeight="1" x14ac:dyDescent="0.2">
      <c r="B18" s="40" t="s">
        <v>58</v>
      </c>
      <c r="C18" s="68">
        <v>16</v>
      </c>
      <c r="D18" s="60" t="s">
        <v>115</v>
      </c>
      <c r="E18" s="71">
        <v>129.30000000000001</v>
      </c>
      <c r="F18" s="61">
        <v>10.425000000000001</v>
      </c>
      <c r="G18" s="50">
        <v>58.55</v>
      </c>
      <c r="H18" s="45"/>
      <c r="I18" s="45"/>
    </row>
    <row r="19" spans="2:9" ht="21" customHeight="1" x14ac:dyDescent="0.2">
      <c r="B19" s="76" t="s">
        <v>73</v>
      </c>
      <c r="C19" s="77">
        <v>17</v>
      </c>
      <c r="D19" s="77">
        <v>3661</v>
      </c>
      <c r="E19" s="79">
        <v>129.1</v>
      </c>
      <c r="F19" s="80">
        <v>10.345000000000001</v>
      </c>
      <c r="G19" s="81">
        <v>58.58</v>
      </c>
      <c r="H19" s="45"/>
      <c r="I19" s="45"/>
    </row>
    <row r="20" spans="2:9" ht="21" customHeight="1" x14ac:dyDescent="0.2">
      <c r="B20" s="40" t="s">
        <v>62</v>
      </c>
      <c r="C20" s="68">
        <v>18</v>
      </c>
      <c r="D20" s="60" t="s">
        <v>120</v>
      </c>
      <c r="E20" s="71">
        <v>128.9</v>
      </c>
      <c r="F20" s="61">
        <v>10.925000000000001</v>
      </c>
      <c r="G20" s="50">
        <v>58.78</v>
      </c>
      <c r="H20" s="45"/>
      <c r="I20" s="45"/>
    </row>
    <row r="21" spans="2:9" ht="21" customHeight="1" x14ac:dyDescent="0.2">
      <c r="B21" s="10" t="s">
        <v>74</v>
      </c>
      <c r="C21" s="68">
        <v>19</v>
      </c>
      <c r="D21" s="60" t="s">
        <v>111</v>
      </c>
      <c r="E21" s="71">
        <v>128.80000000000001</v>
      </c>
      <c r="F21" s="61">
        <v>10.382999999999999</v>
      </c>
      <c r="G21" s="50">
        <v>58.73</v>
      </c>
      <c r="H21" s="45"/>
      <c r="I21" s="45"/>
    </row>
    <row r="22" spans="2:9" ht="21" customHeight="1" x14ac:dyDescent="0.2">
      <c r="B22" s="40" t="s">
        <v>74</v>
      </c>
      <c r="C22" s="68">
        <v>20</v>
      </c>
      <c r="D22" s="68">
        <v>553</v>
      </c>
      <c r="E22" s="71">
        <v>128.5</v>
      </c>
      <c r="F22" s="61">
        <v>10.75</v>
      </c>
      <c r="G22" s="50">
        <v>58.85</v>
      </c>
      <c r="H22" s="45"/>
      <c r="I22" s="45"/>
    </row>
    <row r="23" spans="2:9" ht="21" customHeight="1" x14ac:dyDescent="0.2">
      <c r="B23" s="39" t="s">
        <v>55</v>
      </c>
      <c r="C23" s="68">
        <v>21</v>
      </c>
      <c r="D23" s="60" t="s">
        <v>125</v>
      </c>
      <c r="E23" s="71">
        <v>128.4</v>
      </c>
      <c r="F23" s="61">
        <v>10.75</v>
      </c>
      <c r="G23" s="50">
        <v>58.68</v>
      </c>
      <c r="H23" s="45"/>
      <c r="I23" s="45"/>
    </row>
    <row r="24" spans="2:9" ht="21" customHeight="1" x14ac:dyDescent="0.2">
      <c r="B24" s="39" t="s">
        <v>55</v>
      </c>
      <c r="C24" s="68">
        <v>23</v>
      </c>
      <c r="D24" s="60" t="s">
        <v>123</v>
      </c>
      <c r="E24" s="71">
        <v>128</v>
      </c>
      <c r="F24" s="61">
        <v>10.733000000000001</v>
      </c>
      <c r="G24" s="9">
        <v>58.13</v>
      </c>
      <c r="H24" s="45"/>
      <c r="I24" s="45"/>
    </row>
    <row r="25" spans="2:9" ht="21" customHeight="1" x14ac:dyDescent="0.2">
      <c r="B25" s="10" t="s">
        <v>80</v>
      </c>
      <c r="C25" s="68">
        <v>22</v>
      </c>
      <c r="D25" s="60" t="s">
        <v>117</v>
      </c>
      <c r="E25" s="71">
        <v>128</v>
      </c>
      <c r="F25" s="61">
        <v>10.635</v>
      </c>
      <c r="G25" s="50">
        <v>59.83</v>
      </c>
      <c r="H25" s="45"/>
      <c r="I25" s="45"/>
    </row>
    <row r="26" spans="2:9" ht="21" customHeight="1" x14ac:dyDescent="0.2">
      <c r="B26" s="40" t="s">
        <v>62</v>
      </c>
      <c r="C26" s="68">
        <v>25</v>
      </c>
      <c r="D26" s="60" t="s">
        <v>65</v>
      </c>
      <c r="E26" s="71">
        <v>127.8</v>
      </c>
      <c r="F26" s="61">
        <v>11.225</v>
      </c>
      <c r="G26" s="50">
        <v>58.8</v>
      </c>
      <c r="H26" s="45"/>
      <c r="I26" s="45"/>
    </row>
    <row r="27" spans="2:9" ht="21" customHeight="1" x14ac:dyDescent="0.2">
      <c r="B27" s="76" t="s">
        <v>73</v>
      </c>
      <c r="C27" s="77">
        <v>24</v>
      </c>
      <c r="D27" s="82" t="s">
        <v>116</v>
      </c>
      <c r="E27" s="79">
        <v>127.8</v>
      </c>
      <c r="F27" s="80">
        <v>11.1</v>
      </c>
      <c r="G27" s="81">
        <v>58.73</v>
      </c>
      <c r="H27" s="45"/>
      <c r="I27" s="45"/>
    </row>
    <row r="28" spans="2:9" ht="21" customHeight="1" x14ac:dyDescent="0.2">
      <c r="B28" s="39" t="s">
        <v>57</v>
      </c>
      <c r="C28" s="68">
        <v>26</v>
      </c>
      <c r="D28" s="60" t="s">
        <v>76</v>
      </c>
      <c r="E28" s="71">
        <v>127.5</v>
      </c>
      <c r="F28" s="61">
        <v>11.125</v>
      </c>
      <c r="G28" s="50">
        <v>58.75</v>
      </c>
      <c r="H28" s="45"/>
      <c r="I28" s="45"/>
    </row>
    <row r="29" spans="2:9" ht="21" customHeight="1" x14ac:dyDescent="0.2">
      <c r="B29" s="10" t="s">
        <v>126</v>
      </c>
      <c r="C29" s="68">
        <v>27</v>
      </c>
      <c r="D29" s="60" t="s">
        <v>128</v>
      </c>
      <c r="E29" s="71">
        <v>127.5</v>
      </c>
      <c r="F29" s="61">
        <v>10.525</v>
      </c>
      <c r="G29" s="50">
        <v>59.3</v>
      </c>
      <c r="H29" s="45"/>
      <c r="I29" s="45"/>
    </row>
    <row r="30" spans="2:9" ht="21" customHeight="1" x14ac:dyDescent="0.2">
      <c r="B30" s="40" t="s">
        <v>58</v>
      </c>
      <c r="C30" s="68">
        <v>28</v>
      </c>
      <c r="D30" s="60" t="s">
        <v>113</v>
      </c>
      <c r="E30" s="71">
        <v>126.6</v>
      </c>
      <c r="F30" s="61">
        <v>10.324999999999999</v>
      </c>
      <c r="G30" s="50">
        <v>58.35</v>
      </c>
      <c r="H30" s="45"/>
      <c r="I30" s="45"/>
    </row>
    <row r="31" spans="2:9" ht="21" customHeight="1" x14ac:dyDescent="0.2">
      <c r="B31" s="40" t="s">
        <v>74</v>
      </c>
      <c r="C31" s="68">
        <v>29</v>
      </c>
      <c r="D31" s="68">
        <v>513</v>
      </c>
      <c r="E31" s="71">
        <v>125.1</v>
      </c>
      <c r="F31" s="61">
        <v>10.657999999999999</v>
      </c>
      <c r="G31" s="50">
        <v>58.4</v>
      </c>
      <c r="H31" s="45"/>
      <c r="I31" s="45"/>
    </row>
    <row r="32" spans="2:9" ht="21" customHeight="1" x14ac:dyDescent="0.2">
      <c r="B32" s="40" t="s">
        <v>62</v>
      </c>
      <c r="C32" s="68">
        <v>30</v>
      </c>
      <c r="D32" s="60" t="s">
        <v>63</v>
      </c>
      <c r="E32" s="71">
        <v>125</v>
      </c>
      <c r="F32" s="61">
        <v>10.75</v>
      </c>
      <c r="G32" s="50">
        <v>58.38</v>
      </c>
      <c r="H32" s="45"/>
      <c r="I32" s="45"/>
    </row>
    <row r="33" spans="2:9" ht="21" customHeight="1" x14ac:dyDescent="0.2">
      <c r="B33" s="76" t="s">
        <v>73</v>
      </c>
      <c r="C33" s="77">
        <v>31</v>
      </c>
      <c r="D33" s="77">
        <v>3352</v>
      </c>
      <c r="E33" s="79">
        <v>124.7</v>
      </c>
      <c r="F33" s="80">
        <v>10.824999999999999</v>
      </c>
      <c r="G33" s="81">
        <v>58.43</v>
      </c>
      <c r="H33" s="45"/>
      <c r="I33" s="45"/>
    </row>
    <row r="34" spans="2:9" ht="21" customHeight="1" x14ac:dyDescent="0.2">
      <c r="B34" s="76" t="s">
        <v>73</v>
      </c>
      <c r="C34" s="77">
        <v>32</v>
      </c>
      <c r="D34" s="77">
        <v>3354</v>
      </c>
      <c r="E34" s="79">
        <v>124.4</v>
      </c>
      <c r="F34" s="80">
        <v>11.6</v>
      </c>
      <c r="G34" s="81">
        <v>57.63</v>
      </c>
      <c r="H34" s="45"/>
      <c r="I34" s="45"/>
    </row>
    <row r="35" spans="2:9" ht="21" customHeight="1" x14ac:dyDescent="0.2">
      <c r="B35" s="40" t="s">
        <v>58</v>
      </c>
      <c r="C35" s="68">
        <v>33</v>
      </c>
      <c r="D35" s="60" t="s">
        <v>112</v>
      </c>
      <c r="E35" s="71">
        <v>123.9</v>
      </c>
      <c r="F35" s="61">
        <v>10.525</v>
      </c>
      <c r="G35" s="50">
        <v>58.2</v>
      </c>
      <c r="H35" s="45"/>
      <c r="I35" s="45"/>
    </row>
    <row r="36" spans="2:9" ht="21" customHeight="1" x14ac:dyDescent="0.2">
      <c r="B36" s="40" t="s">
        <v>58</v>
      </c>
      <c r="C36" s="68">
        <v>34</v>
      </c>
      <c r="D36" s="60" t="s">
        <v>114</v>
      </c>
      <c r="E36" s="71">
        <v>123.7</v>
      </c>
      <c r="F36" s="61">
        <v>10.548</v>
      </c>
      <c r="G36" s="50">
        <v>58.13</v>
      </c>
      <c r="H36" s="45"/>
      <c r="I36" s="45"/>
    </row>
    <row r="37" spans="2:9" ht="21" customHeight="1" x14ac:dyDescent="0.2">
      <c r="B37" s="40" t="s">
        <v>74</v>
      </c>
      <c r="C37" s="68">
        <v>35</v>
      </c>
      <c r="D37" s="68">
        <v>543</v>
      </c>
      <c r="E37" s="71">
        <v>123.2</v>
      </c>
      <c r="F37" s="61">
        <v>10.648</v>
      </c>
      <c r="G37" s="50">
        <v>57.6</v>
      </c>
      <c r="H37" s="45"/>
      <c r="I37" s="45"/>
    </row>
    <row r="38" spans="2:9" ht="21" customHeight="1" x14ac:dyDescent="0.2">
      <c r="B38" s="40" t="s">
        <v>62</v>
      </c>
      <c r="C38" s="68">
        <v>36</v>
      </c>
      <c r="D38" s="60" t="s">
        <v>67</v>
      </c>
      <c r="E38" s="71">
        <v>122.6</v>
      </c>
      <c r="F38" s="61">
        <v>10.775</v>
      </c>
      <c r="G38" s="50">
        <v>58.45</v>
      </c>
      <c r="H38" s="45"/>
      <c r="I38" s="45"/>
    </row>
    <row r="39" spans="2:9" ht="21" customHeight="1" x14ac:dyDescent="0.2">
      <c r="B39" s="76" t="s">
        <v>73</v>
      </c>
      <c r="C39" s="77">
        <v>37</v>
      </c>
      <c r="D39" s="77">
        <v>3246</v>
      </c>
      <c r="E39" s="79">
        <v>120.2</v>
      </c>
      <c r="F39" s="80">
        <v>10.75</v>
      </c>
      <c r="G39" s="81">
        <v>59.48</v>
      </c>
      <c r="H39" s="45"/>
      <c r="I39" s="45"/>
    </row>
    <row r="40" spans="2:9" ht="21" customHeight="1" x14ac:dyDescent="0.2">
      <c r="B40" s="40" t="s">
        <v>62</v>
      </c>
      <c r="C40" s="68">
        <v>38</v>
      </c>
      <c r="D40" s="60" t="s">
        <v>121</v>
      </c>
      <c r="E40" s="71">
        <v>120.1</v>
      </c>
      <c r="F40" s="61">
        <v>10.8</v>
      </c>
      <c r="G40" s="50">
        <v>59.05</v>
      </c>
      <c r="H40" s="45"/>
      <c r="I40" s="45"/>
    </row>
    <row r="41" spans="2:9" ht="21" customHeight="1" x14ac:dyDescent="0.2">
      <c r="B41" s="76" t="s">
        <v>73</v>
      </c>
      <c r="C41" s="77">
        <v>39</v>
      </c>
      <c r="D41" s="77">
        <v>3363</v>
      </c>
      <c r="E41" s="79">
        <v>119.9</v>
      </c>
      <c r="F41" s="80">
        <v>10.65</v>
      </c>
      <c r="G41" s="81">
        <v>57.98</v>
      </c>
      <c r="H41" s="45"/>
      <c r="I41" s="45"/>
    </row>
    <row r="42" spans="2:9" ht="21" customHeight="1" x14ac:dyDescent="0.2">
      <c r="B42" s="40" t="s">
        <v>74</v>
      </c>
      <c r="C42" s="68">
        <v>40</v>
      </c>
      <c r="D42" s="68">
        <v>525</v>
      </c>
      <c r="E42" s="71">
        <v>119.1</v>
      </c>
      <c r="F42" s="61">
        <v>10.333</v>
      </c>
      <c r="G42" s="50">
        <v>58.7</v>
      </c>
      <c r="H42" s="45"/>
      <c r="I42" s="45"/>
    </row>
    <row r="43" spans="2:9" ht="21" customHeight="1" x14ac:dyDescent="0.2">
      <c r="B43" s="40" t="s">
        <v>58</v>
      </c>
      <c r="C43" s="68">
        <v>41</v>
      </c>
      <c r="D43" s="60" t="s">
        <v>61</v>
      </c>
      <c r="E43" s="71">
        <v>119.1</v>
      </c>
      <c r="F43" s="61">
        <v>10.324999999999999</v>
      </c>
      <c r="G43" s="50">
        <v>57.23</v>
      </c>
      <c r="H43" s="45"/>
      <c r="I43" s="45"/>
    </row>
    <row r="44" spans="2:9" ht="21" customHeight="1" x14ac:dyDescent="0.2">
      <c r="B44" s="40" t="s">
        <v>62</v>
      </c>
      <c r="C44" s="68">
        <v>42</v>
      </c>
      <c r="D44" s="60" t="s">
        <v>70</v>
      </c>
      <c r="E44" s="71">
        <v>119.1</v>
      </c>
      <c r="F44" s="61">
        <v>10.68</v>
      </c>
      <c r="G44" s="50">
        <v>57.6</v>
      </c>
      <c r="H44" s="45"/>
      <c r="I44" s="45"/>
    </row>
    <row r="45" spans="2:9" ht="21" customHeight="1" x14ac:dyDescent="0.2">
      <c r="B45" s="76" t="s">
        <v>73</v>
      </c>
      <c r="C45" s="77">
        <v>43</v>
      </c>
      <c r="D45" s="77">
        <v>3234</v>
      </c>
      <c r="E45" s="79">
        <v>118.3</v>
      </c>
      <c r="F45" s="80">
        <v>10.875</v>
      </c>
      <c r="G45" s="81">
        <v>60.73</v>
      </c>
      <c r="H45" s="45"/>
      <c r="I45" s="45"/>
    </row>
    <row r="46" spans="2:9" ht="21" customHeight="1" x14ac:dyDescent="0.2">
      <c r="B46" s="10" t="s">
        <v>80</v>
      </c>
      <c r="C46" s="68">
        <v>44</v>
      </c>
      <c r="D46" s="60" t="s">
        <v>122</v>
      </c>
      <c r="E46" s="71">
        <v>117.8</v>
      </c>
      <c r="F46" s="61">
        <v>10.68</v>
      </c>
      <c r="G46" s="50">
        <v>59.48</v>
      </c>
      <c r="H46" s="45"/>
      <c r="I46" s="45"/>
    </row>
    <row r="47" spans="2:9" ht="21" customHeight="1" x14ac:dyDescent="0.2">
      <c r="B47" s="10" t="s">
        <v>126</v>
      </c>
      <c r="C47" s="68">
        <v>45</v>
      </c>
      <c r="D47" s="60" t="s">
        <v>129</v>
      </c>
      <c r="E47" s="71">
        <v>117.3</v>
      </c>
      <c r="F47" s="61">
        <v>10.37</v>
      </c>
      <c r="G47" s="50">
        <v>58.6</v>
      </c>
      <c r="H47" s="45"/>
      <c r="I47" s="45"/>
    </row>
    <row r="48" spans="2:9" ht="21" customHeight="1" x14ac:dyDescent="0.2">
      <c r="B48" s="40" t="s">
        <v>62</v>
      </c>
      <c r="C48" s="68">
        <v>46</v>
      </c>
      <c r="D48" s="60" t="s">
        <v>72</v>
      </c>
      <c r="E48" s="71">
        <v>113.5</v>
      </c>
      <c r="F48" s="61">
        <v>10.574999999999999</v>
      </c>
      <c r="G48" s="50">
        <v>57.83</v>
      </c>
      <c r="H48" s="45"/>
      <c r="I48" s="45"/>
    </row>
    <row r="49" spans="2:9" ht="21" customHeight="1" x14ac:dyDescent="0.2">
      <c r="B49" s="40" t="s">
        <v>62</v>
      </c>
      <c r="C49" s="68">
        <v>47</v>
      </c>
      <c r="D49" s="60" t="s">
        <v>78</v>
      </c>
      <c r="E49" s="71">
        <v>113.4</v>
      </c>
      <c r="F49" s="61">
        <v>10.775</v>
      </c>
      <c r="G49" s="50">
        <v>58.15</v>
      </c>
      <c r="H49" s="45"/>
      <c r="I49" s="45"/>
    </row>
    <row r="50" spans="2:9" ht="21" customHeight="1" x14ac:dyDescent="0.2">
      <c r="B50" s="39" t="s">
        <v>55</v>
      </c>
      <c r="C50" s="68">
        <v>48</v>
      </c>
      <c r="D50" s="60" t="s">
        <v>124</v>
      </c>
      <c r="E50" s="71">
        <v>113.2</v>
      </c>
      <c r="F50" s="61">
        <v>11</v>
      </c>
      <c r="G50" s="50">
        <v>58.03</v>
      </c>
      <c r="H50" s="45"/>
      <c r="I50" s="45"/>
    </row>
    <row r="51" spans="2:9" ht="21" customHeight="1" x14ac:dyDescent="0.2">
      <c r="B51" s="10" t="s">
        <v>126</v>
      </c>
      <c r="C51" s="68">
        <v>49</v>
      </c>
      <c r="D51" s="60" t="s">
        <v>127</v>
      </c>
      <c r="E51" s="71">
        <v>108.1</v>
      </c>
      <c r="F51" s="61">
        <v>10.324999999999999</v>
      </c>
      <c r="G51" s="50">
        <v>58.65</v>
      </c>
      <c r="H51" s="45"/>
      <c r="I51" s="45"/>
    </row>
    <row r="52" spans="2:9" ht="21" customHeight="1" x14ac:dyDescent="0.2">
      <c r="B52" s="39" t="s">
        <v>57</v>
      </c>
      <c r="C52" s="68">
        <v>50</v>
      </c>
      <c r="D52" s="60" t="s">
        <v>110</v>
      </c>
      <c r="E52" s="71">
        <v>108</v>
      </c>
      <c r="F52" s="61">
        <v>10.925000000000001</v>
      </c>
      <c r="G52" s="50">
        <v>58.88</v>
      </c>
      <c r="H52" s="45"/>
      <c r="I52" s="45"/>
    </row>
    <row r="53" spans="2:9" ht="21" customHeight="1" x14ac:dyDescent="0.2">
      <c r="B53" s="10" t="s">
        <v>80</v>
      </c>
      <c r="C53" s="68">
        <v>51</v>
      </c>
      <c r="D53" s="60" t="s">
        <v>81</v>
      </c>
      <c r="E53" s="71">
        <v>107</v>
      </c>
      <c r="F53" s="61">
        <v>11.3</v>
      </c>
      <c r="G53" s="50">
        <v>58.1</v>
      </c>
      <c r="H53" s="45"/>
      <c r="I53" s="45"/>
    </row>
    <row r="54" spans="2:9" ht="21" customHeight="1" x14ac:dyDescent="0.2">
      <c r="B54" s="40" t="s">
        <v>62</v>
      </c>
      <c r="C54" s="68">
        <v>52</v>
      </c>
      <c r="D54" s="60" t="s">
        <v>69</v>
      </c>
      <c r="E54" s="71">
        <v>106</v>
      </c>
      <c r="F54" s="61">
        <v>11.275</v>
      </c>
      <c r="G54" s="50">
        <v>59.93</v>
      </c>
      <c r="H54" s="45"/>
      <c r="I54" s="45"/>
    </row>
    <row r="55" spans="2:9" ht="21" customHeight="1" thickBot="1" x14ac:dyDescent="0.25">
      <c r="B55" s="110" t="s">
        <v>62</v>
      </c>
      <c r="C55" s="51">
        <v>53</v>
      </c>
      <c r="D55" s="13" t="s">
        <v>71</v>
      </c>
      <c r="E55" s="24">
        <v>96.3</v>
      </c>
      <c r="F55" s="14">
        <v>10.775</v>
      </c>
      <c r="G55" s="52">
        <v>58.95</v>
      </c>
      <c r="H55" s="45"/>
      <c r="I55" s="45"/>
    </row>
    <row r="56" spans="2:9" ht="21" customHeight="1" x14ac:dyDescent="0.25">
      <c r="B56" s="115" t="s">
        <v>12</v>
      </c>
      <c r="C56" s="115"/>
      <c r="D56" s="115"/>
      <c r="E56" s="57"/>
      <c r="F56" s="56" t="s">
        <v>13</v>
      </c>
      <c r="G56" s="58">
        <v>17.739999999999998</v>
      </c>
    </row>
    <row r="57" spans="2:9" ht="21" customHeight="1" x14ac:dyDescent="0.25">
      <c r="B57" s="54" t="s">
        <v>96</v>
      </c>
      <c r="C57" s="54"/>
      <c r="D57" s="56"/>
      <c r="E57" s="57"/>
      <c r="F57" s="56" t="s">
        <v>16</v>
      </c>
      <c r="G57" s="58">
        <v>8.6999999999999993</v>
      </c>
    </row>
    <row r="58" spans="2:9" ht="21" customHeight="1" x14ac:dyDescent="0.25">
      <c r="B58" s="117" t="s">
        <v>150</v>
      </c>
      <c r="C58" s="117"/>
      <c r="D58" s="8"/>
      <c r="E58" s="57"/>
      <c r="F58" s="56" t="s">
        <v>18</v>
      </c>
      <c r="G58" s="58">
        <v>125.5</v>
      </c>
    </row>
  </sheetData>
  <sortState ref="A3:IT55">
    <sortCondition descending="1" ref="E3:E55"/>
  </sortState>
  <mergeCells count="3">
    <mergeCell ref="B56:D56"/>
    <mergeCell ref="B1:D1"/>
    <mergeCell ref="B58:C58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workbookViewId="0">
      <selection activeCell="A3" sqref="A3:XFD55"/>
    </sheetView>
  </sheetViews>
  <sheetFormatPr defaultColWidth="9.140625" defaultRowHeight="15" x14ac:dyDescent="0.25"/>
  <cols>
    <col min="1" max="1" width="3.42578125" style="45" customWidth="1"/>
    <col min="2" max="2" width="29.28515625" style="45" customWidth="1"/>
    <col min="3" max="3" width="9.140625" style="55"/>
    <col min="4" max="4" width="26.85546875" style="55" customWidth="1"/>
    <col min="5" max="5" width="15.7109375" style="45" customWidth="1"/>
    <col min="6" max="6" width="24.28515625" style="45" customWidth="1"/>
    <col min="7" max="7" width="15.85546875" style="45" customWidth="1"/>
    <col min="8" max="9" width="9.140625" style="53"/>
    <col min="10" max="255" width="6.7109375" style="45" customWidth="1"/>
    <col min="256" max="16384" width="9.140625" style="45"/>
  </cols>
  <sheetData>
    <row r="1" spans="2:9" ht="21" customHeight="1" thickBot="1" x14ac:dyDescent="0.25">
      <c r="B1" s="116" t="s">
        <v>144</v>
      </c>
      <c r="C1" s="116"/>
      <c r="D1" s="116"/>
      <c r="H1" s="45"/>
      <c r="I1" s="45"/>
    </row>
    <row r="2" spans="2:9" ht="24" customHeight="1" thickBot="1" x14ac:dyDescent="0.25">
      <c r="B2" s="46" t="s">
        <v>4</v>
      </c>
      <c r="C2" s="47" t="s">
        <v>5</v>
      </c>
      <c r="D2" s="47" t="s">
        <v>6</v>
      </c>
      <c r="E2" s="48" t="s">
        <v>7</v>
      </c>
      <c r="F2" s="48" t="s">
        <v>8</v>
      </c>
      <c r="G2" s="49" t="s">
        <v>9</v>
      </c>
      <c r="H2" s="45"/>
      <c r="I2" s="45"/>
    </row>
    <row r="3" spans="2:9" ht="21" customHeight="1" x14ac:dyDescent="0.2">
      <c r="B3" s="76" t="s">
        <v>73</v>
      </c>
      <c r="C3" s="77">
        <v>1</v>
      </c>
      <c r="D3" s="78">
        <v>3673</v>
      </c>
      <c r="E3" s="80">
        <v>107</v>
      </c>
      <c r="F3" s="80">
        <v>11.93</v>
      </c>
      <c r="G3" s="81">
        <v>59.48</v>
      </c>
      <c r="H3" s="45"/>
      <c r="I3" s="45"/>
    </row>
    <row r="4" spans="2:9" ht="21" customHeight="1" x14ac:dyDescent="0.2">
      <c r="B4" s="10" t="s">
        <v>80</v>
      </c>
      <c r="C4" s="68">
        <v>2</v>
      </c>
      <c r="D4" s="69" t="s">
        <v>81</v>
      </c>
      <c r="E4" s="61">
        <v>104</v>
      </c>
      <c r="F4" s="61">
        <v>12.38</v>
      </c>
      <c r="G4" s="50">
        <v>57.65</v>
      </c>
      <c r="H4" s="45"/>
      <c r="I4" s="45"/>
    </row>
    <row r="5" spans="2:9" ht="21" customHeight="1" x14ac:dyDescent="0.2">
      <c r="B5" s="40" t="s">
        <v>62</v>
      </c>
      <c r="C5" s="68">
        <v>3</v>
      </c>
      <c r="D5" s="69" t="s">
        <v>120</v>
      </c>
      <c r="E5" s="61">
        <v>103.8</v>
      </c>
      <c r="F5" s="61">
        <v>12.23</v>
      </c>
      <c r="G5" s="50">
        <v>57.65</v>
      </c>
      <c r="H5" s="45"/>
      <c r="I5" s="45"/>
    </row>
    <row r="6" spans="2:9" ht="21" customHeight="1" x14ac:dyDescent="0.2">
      <c r="B6" s="10" t="s">
        <v>80</v>
      </c>
      <c r="C6" s="68">
        <v>4</v>
      </c>
      <c r="D6" s="69" t="s">
        <v>118</v>
      </c>
      <c r="E6" s="61">
        <v>103.7</v>
      </c>
      <c r="F6" s="61">
        <v>12.03</v>
      </c>
      <c r="G6" s="50">
        <v>61.03</v>
      </c>
      <c r="H6" s="45"/>
      <c r="I6" s="45"/>
    </row>
    <row r="7" spans="2:9" ht="21" customHeight="1" x14ac:dyDescent="0.2">
      <c r="B7" s="39" t="s">
        <v>55</v>
      </c>
      <c r="C7" s="68">
        <v>5</v>
      </c>
      <c r="D7" s="69" t="s">
        <v>123</v>
      </c>
      <c r="E7" s="61">
        <v>103.1</v>
      </c>
      <c r="F7" s="61">
        <v>11.73</v>
      </c>
      <c r="G7" s="50">
        <v>59.03</v>
      </c>
      <c r="H7" s="45"/>
      <c r="I7" s="45"/>
    </row>
    <row r="8" spans="2:9" ht="21" customHeight="1" x14ac:dyDescent="0.2">
      <c r="B8" s="39" t="s">
        <v>11</v>
      </c>
      <c r="C8" s="68">
        <v>6</v>
      </c>
      <c r="D8" s="69" t="s">
        <v>79</v>
      </c>
      <c r="E8" s="61">
        <v>102.9</v>
      </c>
      <c r="F8" s="61">
        <v>11.63</v>
      </c>
      <c r="G8" s="50">
        <v>60.98</v>
      </c>
      <c r="H8" s="45"/>
      <c r="I8" s="45"/>
    </row>
    <row r="9" spans="2:9" ht="21" customHeight="1" x14ac:dyDescent="0.2">
      <c r="B9" s="39" t="s">
        <v>57</v>
      </c>
      <c r="C9" s="68">
        <v>7</v>
      </c>
      <c r="D9" s="69" t="s">
        <v>110</v>
      </c>
      <c r="E9" s="61">
        <v>102.8</v>
      </c>
      <c r="F9" s="61">
        <v>11.8</v>
      </c>
      <c r="G9" s="50">
        <v>60.33</v>
      </c>
      <c r="H9" s="45"/>
      <c r="I9" s="45"/>
    </row>
    <row r="10" spans="2:9" ht="21" customHeight="1" x14ac:dyDescent="0.2">
      <c r="B10" s="40" t="s">
        <v>58</v>
      </c>
      <c r="C10" s="68">
        <v>8</v>
      </c>
      <c r="D10" s="69" t="s">
        <v>61</v>
      </c>
      <c r="E10" s="61">
        <v>101.8</v>
      </c>
      <c r="F10" s="61">
        <v>11.88</v>
      </c>
      <c r="G10" s="50">
        <v>59.83</v>
      </c>
      <c r="H10" s="45"/>
      <c r="I10" s="45"/>
    </row>
    <row r="11" spans="2:9" ht="21" customHeight="1" x14ac:dyDescent="0.2">
      <c r="B11" s="40" t="s">
        <v>62</v>
      </c>
      <c r="C11" s="68">
        <v>9</v>
      </c>
      <c r="D11" s="69" t="s">
        <v>63</v>
      </c>
      <c r="E11" s="61">
        <v>100.6</v>
      </c>
      <c r="F11" s="61">
        <v>11.9</v>
      </c>
      <c r="G11" s="50">
        <v>59.25</v>
      </c>
      <c r="H11" s="45"/>
      <c r="I11" s="45"/>
    </row>
    <row r="12" spans="2:9" ht="21" customHeight="1" x14ac:dyDescent="0.2">
      <c r="B12" s="76" t="s">
        <v>73</v>
      </c>
      <c r="C12" s="77">
        <v>10</v>
      </c>
      <c r="D12" s="78">
        <v>3661</v>
      </c>
      <c r="E12" s="80">
        <v>98.8</v>
      </c>
      <c r="F12" s="80">
        <v>12.4</v>
      </c>
      <c r="G12" s="81">
        <v>60.05</v>
      </c>
      <c r="H12" s="45"/>
      <c r="I12" s="45"/>
    </row>
    <row r="13" spans="2:9" ht="21" customHeight="1" x14ac:dyDescent="0.2">
      <c r="B13" s="76" t="s">
        <v>73</v>
      </c>
      <c r="C13" s="77">
        <v>11</v>
      </c>
      <c r="D13" s="78">
        <v>3363</v>
      </c>
      <c r="E13" s="80">
        <v>97.2</v>
      </c>
      <c r="F13" s="80">
        <v>11.8</v>
      </c>
      <c r="G13" s="81">
        <v>59.53</v>
      </c>
      <c r="H13" s="45"/>
      <c r="I13" s="45"/>
    </row>
    <row r="14" spans="2:9" ht="21" customHeight="1" x14ac:dyDescent="0.2">
      <c r="B14" s="40" t="s">
        <v>62</v>
      </c>
      <c r="C14" s="68">
        <v>12</v>
      </c>
      <c r="D14" s="69" t="s">
        <v>70</v>
      </c>
      <c r="E14" s="61">
        <v>96.5</v>
      </c>
      <c r="F14" s="61">
        <v>12.05</v>
      </c>
      <c r="G14" s="50">
        <v>59.8</v>
      </c>
      <c r="H14" s="45"/>
      <c r="I14" s="45"/>
    </row>
    <row r="15" spans="2:9" ht="21" customHeight="1" x14ac:dyDescent="0.2">
      <c r="B15" s="76" t="s">
        <v>73</v>
      </c>
      <c r="C15" s="77">
        <v>13</v>
      </c>
      <c r="D15" s="78">
        <v>3755</v>
      </c>
      <c r="E15" s="80">
        <v>94.7</v>
      </c>
      <c r="F15" s="80">
        <v>12.48</v>
      </c>
      <c r="G15" s="81">
        <v>58.45</v>
      </c>
      <c r="H15" s="45"/>
      <c r="I15" s="45"/>
    </row>
    <row r="16" spans="2:9" ht="21" customHeight="1" x14ac:dyDescent="0.2">
      <c r="B16" s="76" t="s">
        <v>73</v>
      </c>
      <c r="C16" s="77">
        <v>14</v>
      </c>
      <c r="D16" s="78">
        <v>3875</v>
      </c>
      <c r="E16" s="80">
        <v>94.3</v>
      </c>
      <c r="F16" s="80">
        <v>12.15</v>
      </c>
      <c r="G16" s="81">
        <v>59.35</v>
      </c>
      <c r="H16" s="45"/>
      <c r="I16" s="45"/>
    </row>
    <row r="17" spans="2:9" ht="21" customHeight="1" x14ac:dyDescent="0.2">
      <c r="B17" s="76" t="s">
        <v>73</v>
      </c>
      <c r="C17" s="77">
        <v>15</v>
      </c>
      <c r="D17" s="78">
        <v>3354</v>
      </c>
      <c r="E17" s="80">
        <v>92.7</v>
      </c>
      <c r="F17" s="80">
        <v>12.6</v>
      </c>
      <c r="G17" s="81">
        <v>59.38</v>
      </c>
      <c r="H17" s="45"/>
      <c r="I17" s="45"/>
    </row>
    <row r="18" spans="2:9" ht="21" customHeight="1" x14ac:dyDescent="0.2">
      <c r="B18" s="40" t="s">
        <v>62</v>
      </c>
      <c r="C18" s="68">
        <v>16</v>
      </c>
      <c r="D18" s="69" t="s">
        <v>65</v>
      </c>
      <c r="E18" s="61">
        <v>91.9</v>
      </c>
      <c r="F18" s="61">
        <v>12.13</v>
      </c>
      <c r="G18" s="50">
        <v>58.93</v>
      </c>
      <c r="H18" s="45"/>
      <c r="I18" s="45"/>
    </row>
    <row r="19" spans="2:9" ht="21" customHeight="1" x14ac:dyDescent="0.2">
      <c r="B19" s="40" t="s">
        <v>74</v>
      </c>
      <c r="C19" s="68">
        <v>17</v>
      </c>
      <c r="D19" s="70">
        <v>505</v>
      </c>
      <c r="E19" s="61">
        <v>91.2</v>
      </c>
      <c r="F19" s="61">
        <v>11.85</v>
      </c>
      <c r="G19" s="50">
        <v>61.05</v>
      </c>
      <c r="H19" s="45"/>
      <c r="I19" s="45"/>
    </row>
    <row r="20" spans="2:9" ht="21" customHeight="1" x14ac:dyDescent="0.2">
      <c r="B20" s="40" t="s">
        <v>62</v>
      </c>
      <c r="C20" s="68">
        <v>18</v>
      </c>
      <c r="D20" s="69" t="s">
        <v>78</v>
      </c>
      <c r="E20" s="61">
        <v>90.9</v>
      </c>
      <c r="F20" s="61">
        <v>12.53</v>
      </c>
      <c r="G20" s="50">
        <v>59.35</v>
      </c>
      <c r="H20" s="45"/>
      <c r="I20" s="45"/>
    </row>
    <row r="21" spans="2:9" ht="21" customHeight="1" x14ac:dyDescent="0.2">
      <c r="B21" s="40" t="s">
        <v>62</v>
      </c>
      <c r="C21" s="68">
        <v>19</v>
      </c>
      <c r="D21" s="69" t="s">
        <v>68</v>
      </c>
      <c r="E21" s="61">
        <v>89.8</v>
      </c>
      <c r="F21" s="61">
        <v>12.03</v>
      </c>
      <c r="G21" s="50">
        <v>57.83</v>
      </c>
      <c r="H21" s="45"/>
      <c r="I21" s="45"/>
    </row>
    <row r="22" spans="2:9" ht="21" customHeight="1" x14ac:dyDescent="0.2">
      <c r="B22" s="40" t="s">
        <v>62</v>
      </c>
      <c r="C22" s="68">
        <v>20</v>
      </c>
      <c r="D22" s="69" t="s">
        <v>121</v>
      </c>
      <c r="E22" s="61">
        <v>89.8</v>
      </c>
      <c r="F22" s="61">
        <v>12.58</v>
      </c>
      <c r="G22" s="50">
        <v>60.5</v>
      </c>
      <c r="H22" s="45"/>
      <c r="I22" s="45"/>
    </row>
    <row r="23" spans="2:9" ht="21" customHeight="1" x14ac:dyDescent="0.2">
      <c r="B23" s="40" t="s">
        <v>62</v>
      </c>
      <c r="C23" s="68">
        <v>21</v>
      </c>
      <c r="D23" s="69" t="s">
        <v>119</v>
      </c>
      <c r="E23" s="61">
        <v>89.4</v>
      </c>
      <c r="F23" s="61">
        <v>11.9</v>
      </c>
      <c r="G23" s="50">
        <v>60.35</v>
      </c>
      <c r="H23" s="45"/>
      <c r="I23" s="45"/>
    </row>
    <row r="24" spans="2:9" ht="21" customHeight="1" x14ac:dyDescent="0.2">
      <c r="B24" s="40" t="s">
        <v>58</v>
      </c>
      <c r="C24" s="68">
        <v>22</v>
      </c>
      <c r="D24" s="69" t="s">
        <v>115</v>
      </c>
      <c r="E24" s="61">
        <v>89.3</v>
      </c>
      <c r="F24" s="61">
        <v>12.08</v>
      </c>
      <c r="G24" s="50">
        <v>58.28</v>
      </c>
      <c r="H24" s="45"/>
      <c r="I24" s="45"/>
    </row>
    <row r="25" spans="2:9" ht="21" customHeight="1" x14ac:dyDescent="0.2">
      <c r="B25" s="76" t="s">
        <v>73</v>
      </c>
      <c r="C25" s="77">
        <v>23</v>
      </c>
      <c r="D25" s="78">
        <v>3246</v>
      </c>
      <c r="E25" s="80">
        <v>89.1</v>
      </c>
      <c r="F25" s="80">
        <v>12.2</v>
      </c>
      <c r="G25" s="81">
        <v>60.83</v>
      </c>
      <c r="H25" s="45"/>
      <c r="I25" s="45"/>
    </row>
    <row r="26" spans="2:9" ht="21" customHeight="1" x14ac:dyDescent="0.2">
      <c r="B26" s="10" t="s">
        <v>74</v>
      </c>
      <c r="C26" s="68">
        <v>24</v>
      </c>
      <c r="D26" s="69" t="s">
        <v>111</v>
      </c>
      <c r="E26" s="61">
        <v>89</v>
      </c>
      <c r="F26" s="61">
        <v>12.38</v>
      </c>
      <c r="G26" s="50">
        <v>58.53</v>
      </c>
      <c r="H26" s="45"/>
      <c r="I26" s="45"/>
    </row>
    <row r="27" spans="2:9" ht="21" customHeight="1" x14ac:dyDescent="0.2">
      <c r="B27" s="40" t="s">
        <v>74</v>
      </c>
      <c r="C27" s="68">
        <v>25</v>
      </c>
      <c r="D27" s="70">
        <v>525</v>
      </c>
      <c r="E27" s="61">
        <v>88.8</v>
      </c>
      <c r="F27" s="61">
        <v>12.38</v>
      </c>
      <c r="G27" s="50">
        <v>59.7</v>
      </c>
      <c r="H27" s="45"/>
      <c r="I27" s="45"/>
    </row>
    <row r="28" spans="2:9" ht="21" customHeight="1" x14ac:dyDescent="0.2">
      <c r="B28" s="40" t="s">
        <v>58</v>
      </c>
      <c r="C28" s="68">
        <v>26</v>
      </c>
      <c r="D28" s="60" t="s">
        <v>114</v>
      </c>
      <c r="E28" s="61">
        <v>88.7</v>
      </c>
      <c r="F28" s="61">
        <v>11.85</v>
      </c>
      <c r="G28" s="50">
        <v>59.55</v>
      </c>
      <c r="H28" s="45"/>
      <c r="I28" s="45"/>
    </row>
    <row r="29" spans="2:9" ht="21" customHeight="1" x14ac:dyDescent="0.2">
      <c r="B29" s="76" t="s">
        <v>73</v>
      </c>
      <c r="C29" s="77">
        <v>27</v>
      </c>
      <c r="D29" s="82" t="s">
        <v>116</v>
      </c>
      <c r="E29" s="80">
        <v>88.6</v>
      </c>
      <c r="F29" s="80">
        <v>12.15</v>
      </c>
      <c r="G29" s="81">
        <v>56.48</v>
      </c>
      <c r="H29" s="45"/>
      <c r="I29" s="45"/>
    </row>
    <row r="30" spans="2:9" ht="21" customHeight="1" x14ac:dyDescent="0.2">
      <c r="B30" s="40" t="s">
        <v>58</v>
      </c>
      <c r="C30" s="68">
        <v>28</v>
      </c>
      <c r="D30" s="60" t="s">
        <v>113</v>
      </c>
      <c r="E30" s="61">
        <v>88.1</v>
      </c>
      <c r="F30" s="61">
        <v>11.9</v>
      </c>
      <c r="G30" s="50">
        <v>59.15</v>
      </c>
      <c r="H30" s="45"/>
      <c r="I30" s="45"/>
    </row>
    <row r="31" spans="2:9" ht="21" customHeight="1" x14ac:dyDescent="0.2">
      <c r="B31" s="40" t="s">
        <v>62</v>
      </c>
      <c r="C31" s="68">
        <v>29</v>
      </c>
      <c r="D31" s="60" t="s">
        <v>69</v>
      </c>
      <c r="E31" s="61">
        <v>87.9</v>
      </c>
      <c r="F31" s="61">
        <v>12.58</v>
      </c>
      <c r="G31" s="50">
        <v>60.3</v>
      </c>
      <c r="H31" s="45"/>
      <c r="I31" s="45"/>
    </row>
    <row r="32" spans="2:9" ht="21" customHeight="1" x14ac:dyDescent="0.2">
      <c r="B32" s="10" t="s">
        <v>80</v>
      </c>
      <c r="C32" s="68">
        <v>30</v>
      </c>
      <c r="D32" s="60" t="s">
        <v>117</v>
      </c>
      <c r="E32" s="61">
        <v>87.7</v>
      </c>
      <c r="F32" s="61">
        <v>11.83</v>
      </c>
      <c r="G32" s="50">
        <v>60.55</v>
      </c>
      <c r="H32" s="45"/>
      <c r="I32" s="45"/>
    </row>
    <row r="33" spans="2:9" ht="21" customHeight="1" x14ac:dyDescent="0.2">
      <c r="B33" s="39" t="s">
        <v>57</v>
      </c>
      <c r="C33" s="68">
        <v>31</v>
      </c>
      <c r="D33" s="60" t="s">
        <v>77</v>
      </c>
      <c r="E33" s="61">
        <v>87.5</v>
      </c>
      <c r="F33" s="61">
        <v>12.45</v>
      </c>
      <c r="G33" s="50">
        <v>58.95</v>
      </c>
      <c r="H33" s="45"/>
      <c r="I33" s="45"/>
    </row>
    <row r="34" spans="2:9" ht="21" customHeight="1" x14ac:dyDescent="0.2">
      <c r="B34" s="40" t="s">
        <v>62</v>
      </c>
      <c r="C34" s="68">
        <v>32</v>
      </c>
      <c r="D34" s="60" t="s">
        <v>67</v>
      </c>
      <c r="E34" s="61">
        <v>86.8</v>
      </c>
      <c r="F34" s="61">
        <v>12.28</v>
      </c>
      <c r="G34" s="50">
        <v>57.6</v>
      </c>
      <c r="H34" s="45"/>
      <c r="I34" s="45"/>
    </row>
    <row r="35" spans="2:9" ht="21" customHeight="1" x14ac:dyDescent="0.2">
      <c r="B35" s="10" t="s">
        <v>126</v>
      </c>
      <c r="C35" s="68">
        <v>33</v>
      </c>
      <c r="D35" s="60" t="s">
        <v>130</v>
      </c>
      <c r="E35" s="61">
        <v>86.7</v>
      </c>
      <c r="F35" s="61">
        <v>12.4</v>
      </c>
      <c r="G35" s="50">
        <v>57.98</v>
      </c>
      <c r="H35" s="45"/>
      <c r="I35" s="45"/>
    </row>
    <row r="36" spans="2:9" ht="21" customHeight="1" x14ac:dyDescent="0.2">
      <c r="B36" s="40" t="s">
        <v>74</v>
      </c>
      <c r="C36" s="68">
        <v>34</v>
      </c>
      <c r="D36" s="68">
        <v>553</v>
      </c>
      <c r="E36" s="61">
        <v>86.2</v>
      </c>
      <c r="F36" s="61">
        <v>11.8</v>
      </c>
      <c r="G36" s="50">
        <v>58.7</v>
      </c>
      <c r="H36" s="45"/>
      <c r="I36" s="45"/>
    </row>
    <row r="37" spans="2:9" ht="21" customHeight="1" x14ac:dyDescent="0.2">
      <c r="B37" s="40" t="s">
        <v>74</v>
      </c>
      <c r="C37" s="68">
        <v>35</v>
      </c>
      <c r="D37" s="68">
        <v>545</v>
      </c>
      <c r="E37" s="61">
        <v>85.7</v>
      </c>
      <c r="F37" s="61">
        <v>12.28</v>
      </c>
      <c r="G37" s="50">
        <v>58.28</v>
      </c>
      <c r="H37" s="45"/>
      <c r="I37" s="45"/>
    </row>
    <row r="38" spans="2:9" ht="21" customHeight="1" x14ac:dyDescent="0.2">
      <c r="B38" s="39" t="s">
        <v>55</v>
      </c>
      <c r="C38" s="68">
        <v>37</v>
      </c>
      <c r="D38" s="60" t="s">
        <v>124</v>
      </c>
      <c r="E38" s="61">
        <v>83.6</v>
      </c>
      <c r="F38" s="61">
        <v>11.68</v>
      </c>
      <c r="G38" s="50">
        <v>59.15</v>
      </c>
      <c r="H38" s="45"/>
      <c r="I38" s="45"/>
    </row>
    <row r="39" spans="2:9" ht="21" customHeight="1" x14ac:dyDescent="0.2">
      <c r="B39" s="39" t="s">
        <v>57</v>
      </c>
      <c r="C39" s="68">
        <v>36</v>
      </c>
      <c r="D39" s="60" t="s">
        <v>109</v>
      </c>
      <c r="E39" s="61">
        <v>83.6</v>
      </c>
      <c r="F39" s="61">
        <v>11.65</v>
      </c>
      <c r="G39" s="50">
        <v>61.18</v>
      </c>
      <c r="H39" s="45"/>
      <c r="I39" s="45"/>
    </row>
    <row r="40" spans="2:9" ht="21" customHeight="1" x14ac:dyDescent="0.2">
      <c r="B40" s="40" t="s">
        <v>62</v>
      </c>
      <c r="C40" s="68">
        <v>38</v>
      </c>
      <c r="D40" s="60" t="s">
        <v>66</v>
      </c>
      <c r="E40" s="61">
        <v>83.4</v>
      </c>
      <c r="F40" s="61">
        <v>12.48</v>
      </c>
      <c r="G40" s="50">
        <v>58.6</v>
      </c>
      <c r="H40" s="45"/>
      <c r="I40" s="45"/>
    </row>
    <row r="41" spans="2:9" ht="21" customHeight="1" x14ac:dyDescent="0.2">
      <c r="B41" s="10" t="s">
        <v>126</v>
      </c>
      <c r="C41" s="68">
        <v>39</v>
      </c>
      <c r="D41" s="60" t="s">
        <v>129</v>
      </c>
      <c r="E41" s="61">
        <v>83.4</v>
      </c>
      <c r="F41" s="61">
        <v>11.78</v>
      </c>
      <c r="G41" s="50">
        <v>59.53</v>
      </c>
      <c r="H41" s="45"/>
      <c r="I41" s="45"/>
    </row>
    <row r="42" spans="2:9" ht="21" customHeight="1" x14ac:dyDescent="0.2">
      <c r="B42" s="40" t="s">
        <v>74</v>
      </c>
      <c r="C42" s="68">
        <v>40</v>
      </c>
      <c r="D42" s="68">
        <v>543</v>
      </c>
      <c r="E42" s="61">
        <v>83.2</v>
      </c>
      <c r="F42" s="61">
        <v>12</v>
      </c>
      <c r="G42" s="50">
        <v>59.95</v>
      </c>
      <c r="H42" s="45"/>
      <c r="I42" s="45"/>
    </row>
    <row r="43" spans="2:9" ht="21" customHeight="1" x14ac:dyDescent="0.2">
      <c r="B43" s="76" t="s">
        <v>73</v>
      </c>
      <c r="C43" s="77">
        <v>41</v>
      </c>
      <c r="D43" s="77">
        <v>3234</v>
      </c>
      <c r="E43" s="80">
        <v>83.2</v>
      </c>
      <c r="F43" s="80">
        <v>12.3</v>
      </c>
      <c r="G43" s="81">
        <v>61.55</v>
      </c>
      <c r="H43" s="45"/>
      <c r="I43" s="45"/>
    </row>
    <row r="44" spans="2:9" ht="21" customHeight="1" x14ac:dyDescent="0.2">
      <c r="B44" s="76" t="s">
        <v>73</v>
      </c>
      <c r="C44" s="77">
        <v>42</v>
      </c>
      <c r="D44" s="77">
        <v>3352</v>
      </c>
      <c r="E44" s="80">
        <v>81.599999999999994</v>
      </c>
      <c r="F44" s="80">
        <v>12.05</v>
      </c>
      <c r="G44" s="81">
        <v>59.18</v>
      </c>
      <c r="H44" s="45"/>
      <c r="I44" s="45"/>
    </row>
    <row r="45" spans="2:9" ht="21" customHeight="1" x14ac:dyDescent="0.2">
      <c r="B45" s="40" t="s">
        <v>58</v>
      </c>
      <c r="C45" s="68">
        <v>43</v>
      </c>
      <c r="D45" s="60" t="s">
        <v>112</v>
      </c>
      <c r="E45" s="61">
        <v>80.900000000000006</v>
      </c>
      <c r="F45" s="61">
        <v>11.75</v>
      </c>
      <c r="G45" s="50">
        <v>60.63</v>
      </c>
      <c r="H45" s="45"/>
      <c r="I45" s="45"/>
    </row>
    <row r="46" spans="2:9" ht="21" customHeight="1" x14ac:dyDescent="0.2">
      <c r="B46" s="40" t="s">
        <v>62</v>
      </c>
      <c r="C46" s="68">
        <v>44</v>
      </c>
      <c r="D46" s="60" t="s">
        <v>72</v>
      </c>
      <c r="E46" s="61">
        <v>80.400000000000006</v>
      </c>
      <c r="F46" s="61">
        <v>12.05</v>
      </c>
      <c r="G46" s="50">
        <v>59.58</v>
      </c>
      <c r="H46" s="45"/>
      <c r="I46" s="45"/>
    </row>
    <row r="47" spans="2:9" ht="21" customHeight="1" x14ac:dyDescent="0.2">
      <c r="B47" s="40" t="s">
        <v>74</v>
      </c>
      <c r="C47" s="68">
        <v>45</v>
      </c>
      <c r="D47" s="68">
        <v>513</v>
      </c>
      <c r="E47" s="61">
        <v>79.7</v>
      </c>
      <c r="F47" s="61">
        <v>12.15</v>
      </c>
      <c r="G47" s="50">
        <v>60.38</v>
      </c>
      <c r="H47" s="45"/>
      <c r="I47" s="45"/>
    </row>
    <row r="48" spans="2:9" ht="21" customHeight="1" x14ac:dyDescent="0.2">
      <c r="B48" s="39" t="s">
        <v>55</v>
      </c>
      <c r="C48" s="68">
        <v>46</v>
      </c>
      <c r="D48" s="60" t="s">
        <v>125</v>
      </c>
      <c r="E48" s="61">
        <v>79.599999999999994</v>
      </c>
      <c r="F48" s="61">
        <v>12</v>
      </c>
      <c r="G48" s="50">
        <v>61.65</v>
      </c>
      <c r="H48" s="45"/>
      <c r="I48" s="45"/>
    </row>
    <row r="49" spans="2:9" ht="21" customHeight="1" x14ac:dyDescent="0.2">
      <c r="B49" s="10" t="s">
        <v>80</v>
      </c>
      <c r="C49" s="68">
        <v>47</v>
      </c>
      <c r="D49" s="60" t="s">
        <v>122</v>
      </c>
      <c r="E49" s="61">
        <v>79.2</v>
      </c>
      <c r="F49" s="61">
        <v>12.1</v>
      </c>
      <c r="G49" s="50">
        <v>60.95</v>
      </c>
      <c r="H49" s="45"/>
      <c r="I49" s="45"/>
    </row>
    <row r="50" spans="2:9" ht="21" customHeight="1" x14ac:dyDescent="0.2">
      <c r="B50" s="40" t="s">
        <v>58</v>
      </c>
      <c r="C50" s="68">
        <v>48</v>
      </c>
      <c r="D50" s="60" t="s">
        <v>60</v>
      </c>
      <c r="E50" s="61">
        <v>76.8</v>
      </c>
      <c r="F50" s="61">
        <v>11.98</v>
      </c>
      <c r="G50" s="50">
        <v>60.35</v>
      </c>
      <c r="H50" s="45"/>
      <c r="I50" s="45"/>
    </row>
    <row r="51" spans="2:9" ht="21" customHeight="1" x14ac:dyDescent="0.2">
      <c r="B51" s="40" t="s">
        <v>62</v>
      </c>
      <c r="C51" s="68">
        <v>49</v>
      </c>
      <c r="D51" s="60" t="s">
        <v>71</v>
      </c>
      <c r="E51" s="61">
        <v>76.7</v>
      </c>
      <c r="F51" s="61">
        <v>12.05</v>
      </c>
      <c r="G51" s="50">
        <v>60.9</v>
      </c>
      <c r="H51" s="45"/>
      <c r="I51" s="45"/>
    </row>
    <row r="52" spans="2:9" ht="21" customHeight="1" x14ac:dyDescent="0.2">
      <c r="B52" s="10" t="s">
        <v>126</v>
      </c>
      <c r="C52" s="68">
        <v>50</v>
      </c>
      <c r="D52" s="60" t="s">
        <v>128</v>
      </c>
      <c r="E52" s="61">
        <v>72.7</v>
      </c>
      <c r="F52" s="61">
        <v>11.68</v>
      </c>
      <c r="G52" s="50">
        <v>59.45</v>
      </c>
      <c r="H52" s="45"/>
      <c r="I52" s="45"/>
    </row>
    <row r="53" spans="2:9" ht="21" customHeight="1" x14ac:dyDescent="0.2">
      <c r="B53" s="40" t="s">
        <v>74</v>
      </c>
      <c r="C53" s="68">
        <v>51</v>
      </c>
      <c r="D53" s="68">
        <v>516</v>
      </c>
      <c r="E53" s="61">
        <v>72.5</v>
      </c>
      <c r="F53" s="61">
        <v>12.03</v>
      </c>
      <c r="G53" s="50">
        <v>59.93</v>
      </c>
      <c r="H53" s="45"/>
      <c r="I53" s="45"/>
    </row>
    <row r="54" spans="2:9" ht="21" customHeight="1" x14ac:dyDescent="0.2">
      <c r="B54" s="10" t="s">
        <v>126</v>
      </c>
      <c r="C54" s="68">
        <v>52</v>
      </c>
      <c r="D54" s="60" t="s">
        <v>127</v>
      </c>
      <c r="E54" s="61">
        <v>71.7</v>
      </c>
      <c r="F54" s="61">
        <v>12.44</v>
      </c>
      <c r="G54" s="50">
        <v>56.45</v>
      </c>
      <c r="H54" s="45"/>
      <c r="I54" s="45"/>
    </row>
    <row r="55" spans="2:9" ht="21" customHeight="1" thickBot="1" x14ac:dyDescent="0.25">
      <c r="B55" s="111" t="s">
        <v>57</v>
      </c>
      <c r="C55" s="51">
        <v>53</v>
      </c>
      <c r="D55" s="13" t="s">
        <v>76</v>
      </c>
      <c r="E55" s="14">
        <v>69.900000000000006</v>
      </c>
      <c r="F55" s="14">
        <v>11.75</v>
      </c>
      <c r="G55" s="52">
        <v>60.17</v>
      </c>
      <c r="H55" s="45"/>
      <c r="I55" s="45"/>
    </row>
    <row r="56" spans="2:9" ht="21" customHeight="1" x14ac:dyDescent="0.25">
      <c r="B56" s="115" t="s">
        <v>12</v>
      </c>
      <c r="C56" s="115"/>
      <c r="D56" s="115"/>
      <c r="E56" s="57"/>
      <c r="F56" s="56" t="s">
        <v>13</v>
      </c>
      <c r="G56" s="58">
        <v>18.239999999999998</v>
      </c>
    </row>
    <row r="57" spans="2:9" ht="21" customHeight="1" x14ac:dyDescent="0.25">
      <c r="B57" s="54" t="s">
        <v>96</v>
      </c>
      <c r="C57" s="54"/>
      <c r="D57" s="56"/>
      <c r="E57" s="57"/>
      <c r="F57" s="56" t="s">
        <v>16</v>
      </c>
      <c r="G57" s="58">
        <v>9.73</v>
      </c>
    </row>
    <row r="58" spans="2:9" ht="21" customHeight="1" x14ac:dyDescent="0.25">
      <c r="B58" s="117" t="s">
        <v>150</v>
      </c>
      <c r="C58" s="117"/>
      <c r="D58" s="8"/>
      <c r="E58" s="57"/>
      <c r="F58" s="56" t="s">
        <v>18</v>
      </c>
      <c r="G58" s="58">
        <v>88.7</v>
      </c>
    </row>
  </sheetData>
  <sortState ref="A3:IU55">
    <sortCondition descending="1" ref="E3:E55"/>
  </sortState>
  <mergeCells count="3">
    <mergeCell ref="B56:D56"/>
    <mergeCell ref="B1:D1"/>
    <mergeCell ref="B58:C58"/>
  </mergeCells>
  <pageMargins left="0.7" right="0.7" top="0.75" bottom="0.75" header="0.3" footer="0.3"/>
  <pageSetup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workbookViewId="0">
      <selection activeCell="A55" sqref="A3:XFD55"/>
    </sheetView>
  </sheetViews>
  <sheetFormatPr defaultColWidth="9.140625" defaultRowHeight="15" x14ac:dyDescent="0.25"/>
  <cols>
    <col min="1" max="1" width="3.42578125" style="45" customWidth="1"/>
    <col min="2" max="2" width="29.28515625" style="45" customWidth="1"/>
    <col min="3" max="3" width="9.140625" style="55"/>
    <col min="4" max="4" width="27.28515625" style="55" customWidth="1"/>
    <col min="5" max="5" width="15.7109375" style="45" customWidth="1"/>
    <col min="6" max="6" width="24.28515625" style="45" customWidth="1"/>
    <col min="7" max="7" width="15.85546875" style="45" customWidth="1"/>
    <col min="8" max="9" width="9.140625" style="53"/>
    <col min="10" max="255" width="6.7109375" style="45" customWidth="1"/>
    <col min="256" max="16384" width="9.140625" style="45"/>
  </cols>
  <sheetData>
    <row r="1" spans="2:9" ht="21" customHeight="1" thickBot="1" x14ac:dyDescent="0.25">
      <c r="B1" s="116" t="s">
        <v>146</v>
      </c>
      <c r="C1" s="116"/>
      <c r="D1" s="116"/>
      <c r="H1" s="45"/>
      <c r="I1" s="45"/>
    </row>
    <row r="2" spans="2:9" ht="24" customHeight="1" thickBot="1" x14ac:dyDescent="0.25">
      <c r="B2" s="46" t="s">
        <v>4</v>
      </c>
      <c r="C2" s="47" t="s">
        <v>5</v>
      </c>
      <c r="D2" s="47" t="s">
        <v>6</v>
      </c>
      <c r="E2" s="48" t="s">
        <v>7</v>
      </c>
      <c r="F2" s="48" t="s">
        <v>8</v>
      </c>
      <c r="G2" s="49" t="s">
        <v>9</v>
      </c>
      <c r="H2" s="45"/>
      <c r="I2" s="45"/>
    </row>
    <row r="3" spans="2:9" ht="21" customHeight="1" x14ac:dyDescent="0.2">
      <c r="B3" s="10" t="s">
        <v>80</v>
      </c>
      <c r="C3" s="59">
        <v>1</v>
      </c>
      <c r="D3" s="69" t="s">
        <v>117</v>
      </c>
      <c r="E3" s="71">
        <v>111.5</v>
      </c>
      <c r="F3" s="61">
        <v>12.5</v>
      </c>
      <c r="G3" s="50">
        <v>59</v>
      </c>
      <c r="H3" s="45"/>
      <c r="I3" s="45"/>
    </row>
    <row r="4" spans="2:9" ht="21" customHeight="1" x14ac:dyDescent="0.2">
      <c r="B4" s="40" t="s">
        <v>58</v>
      </c>
      <c r="C4" s="59">
        <v>2</v>
      </c>
      <c r="D4" s="69" t="s">
        <v>61</v>
      </c>
      <c r="E4" s="71">
        <v>99.8</v>
      </c>
      <c r="F4" s="61">
        <v>13.4</v>
      </c>
      <c r="G4" s="50">
        <v>60.1</v>
      </c>
      <c r="H4" s="45"/>
      <c r="I4" s="45"/>
    </row>
    <row r="5" spans="2:9" ht="21" customHeight="1" x14ac:dyDescent="0.2">
      <c r="B5" s="76" t="s">
        <v>73</v>
      </c>
      <c r="C5" s="83">
        <v>3</v>
      </c>
      <c r="D5" s="78">
        <v>3673</v>
      </c>
      <c r="E5" s="79">
        <v>99.2</v>
      </c>
      <c r="F5" s="80">
        <v>12.1</v>
      </c>
      <c r="G5" s="81">
        <v>59.8</v>
      </c>
      <c r="H5" s="45"/>
      <c r="I5" s="45"/>
    </row>
    <row r="6" spans="2:9" ht="21" customHeight="1" x14ac:dyDescent="0.2">
      <c r="B6" s="76" t="s">
        <v>73</v>
      </c>
      <c r="C6" s="83">
        <v>4</v>
      </c>
      <c r="D6" s="78">
        <v>3363</v>
      </c>
      <c r="E6" s="79">
        <v>98.3</v>
      </c>
      <c r="F6" s="80">
        <v>12.4</v>
      </c>
      <c r="G6" s="81">
        <v>59.4</v>
      </c>
      <c r="H6" s="45"/>
      <c r="I6" s="45"/>
    </row>
    <row r="7" spans="2:9" ht="21" customHeight="1" x14ac:dyDescent="0.2">
      <c r="B7" s="76" t="s">
        <v>73</v>
      </c>
      <c r="C7" s="83">
        <v>5</v>
      </c>
      <c r="D7" s="78">
        <v>3234</v>
      </c>
      <c r="E7" s="79">
        <v>97.5</v>
      </c>
      <c r="F7" s="80">
        <v>11.5</v>
      </c>
      <c r="G7" s="81">
        <v>58.7</v>
      </c>
      <c r="H7" s="45"/>
      <c r="I7" s="45"/>
    </row>
    <row r="8" spans="2:9" ht="21" customHeight="1" x14ac:dyDescent="0.2">
      <c r="B8" s="39" t="s">
        <v>11</v>
      </c>
      <c r="C8" s="59">
        <v>6</v>
      </c>
      <c r="D8" s="69" t="s">
        <v>79</v>
      </c>
      <c r="E8" s="71">
        <v>96.2</v>
      </c>
      <c r="F8" s="61">
        <v>11.7</v>
      </c>
      <c r="G8" s="50">
        <v>58.6</v>
      </c>
      <c r="H8" s="45"/>
      <c r="I8" s="45"/>
    </row>
    <row r="9" spans="2:9" ht="21" customHeight="1" x14ac:dyDescent="0.2">
      <c r="B9" s="10" t="s">
        <v>74</v>
      </c>
      <c r="C9" s="59">
        <v>7</v>
      </c>
      <c r="D9" s="60" t="s">
        <v>111</v>
      </c>
      <c r="E9" s="71">
        <v>92.6</v>
      </c>
      <c r="F9" s="61">
        <v>11.4</v>
      </c>
      <c r="G9" s="50">
        <v>58.5</v>
      </c>
      <c r="H9" s="45"/>
      <c r="I9" s="45"/>
    </row>
    <row r="10" spans="2:9" ht="21" customHeight="1" x14ac:dyDescent="0.2">
      <c r="B10" s="40" t="s">
        <v>58</v>
      </c>
      <c r="C10" s="59">
        <v>8</v>
      </c>
      <c r="D10" s="60" t="s">
        <v>112</v>
      </c>
      <c r="E10" s="71">
        <v>91.6</v>
      </c>
      <c r="F10" s="61">
        <v>12.5</v>
      </c>
      <c r="G10" s="50">
        <v>60.1</v>
      </c>
      <c r="H10" s="45"/>
      <c r="I10" s="45"/>
    </row>
    <row r="11" spans="2:9" ht="21" customHeight="1" x14ac:dyDescent="0.2">
      <c r="B11" s="39" t="s">
        <v>57</v>
      </c>
      <c r="C11" s="59">
        <v>9</v>
      </c>
      <c r="D11" s="60" t="s">
        <v>109</v>
      </c>
      <c r="E11" s="71">
        <v>91.4</v>
      </c>
      <c r="F11" s="61">
        <v>12.6</v>
      </c>
      <c r="G11" s="50">
        <v>60.5</v>
      </c>
      <c r="H11" s="45"/>
      <c r="I11" s="45"/>
    </row>
    <row r="12" spans="2:9" ht="21" customHeight="1" x14ac:dyDescent="0.2">
      <c r="B12" s="40" t="s">
        <v>58</v>
      </c>
      <c r="C12" s="59">
        <v>10</v>
      </c>
      <c r="D12" s="60" t="s">
        <v>113</v>
      </c>
      <c r="E12" s="71">
        <v>91</v>
      </c>
      <c r="F12" s="61">
        <v>11.9</v>
      </c>
      <c r="G12" s="50">
        <v>60</v>
      </c>
      <c r="H12" s="45"/>
      <c r="I12" s="45"/>
    </row>
    <row r="13" spans="2:9" ht="21" customHeight="1" x14ac:dyDescent="0.2">
      <c r="B13" s="76" t="s">
        <v>73</v>
      </c>
      <c r="C13" s="83">
        <v>11</v>
      </c>
      <c r="D13" s="77">
        <v>3755</v>
      </c>
      <c r="E13" s="79">
        <v>89.9</v>
      </c>
      <c r="F13" s="80">
        <v>11.7</v>
      </c>
      <c r="G13" s="81">
        <v>59</v>
      </c>
      <c r="H13" s="45"/>
      <c r="I13" s="45"/>
    </row>
    <row r="14" spans="2:9" ht="21" customHeight="1" x14ac:dyDescent="0.2">
      <c r="B14" s="40" t="s">
        <v>62</v>
      </c>
      <c r="C14" s="59">
        <v>12</v>
      </c>
      <c r="D14" s="60" t="s">
        <v>63</v>
      </c>
      <c r="E14" s="71">
        <v>89.7</v>
      </c>
      <c r="F14" s="61">
        <v>10.4</v>
      </c>
      <c r="G14" s="50">
        <v>59.4</v>
      </c>
      <c r="H14" s="45"/>
      <c r="I14" s="45"/>
    </row>
    <row r="15" spans="2:9" ht="21" customHeight="1" x14ac:dyDescent="0.2">
      <c r="B15" s="10" t="s">
        <v>126</v>
      </c>
      <c r="C15" s="59">
        <v>13</v>
      </c>
      <c r="D15" s="60" t="s">
        <v>129</v>
      </c>
      <c r="E15" s="71">
        <v>89</v>
      </c>
      <c r="F15" s="61">
        <v>10.199999999999999</v>
      </c>
      <c r="G15" s="50">
        <v>59.6</v>
      </c>
      <c r="H15" s="45"/>
      <c r="I15" s="45"/>
    </row>
    <row r="16" spans="2:9" ht="21" customHeight="1" x14ac:dyDescent="0.2">
      <c r="B16" s="40" t="s">
        <v>62</v>
      </c>
      <c r="C16" s="59">
        <v>14</v>
      </c>
      <c r="D16" s="60" t="s">
        <v>119</v>
      </c>
      <c r="E16" s="71">
        <v>88.6</v>
      </c>
      <c r="F16" s="61">
        <v>10.7</v>
      </c>
      <c r="G16" s="50">
        <v>59.4</v>
      </c>
      <c r="H16" s="45"/>
      <c r="I16" s="45"/>
    </row>
    <row r="17" spans="2:9" ht="21" customHeight="1" x14ac:dyDescent="0.2">
      <c r="B17" s="39" t="s">
        <v>55</v>
      </c>
      <c r="C17" s="59">
        <v>16</v>
      </c>
      <c r="D17" s="60" t="s">
        <v>125</v>
      </c>
      <c r="E17" s="71">
        <v>87.4</v>
      </c>
      <c r="F17" s="61">
        <v>12.3</v>
      </c>
      <c r="G17" s="50">
        <v>58</v>
      </c>
      <c r="H17" s="45"/>
      <c r="I17" s="45"/>
    </row>
    <row r="18" spans="2:9" ht="21" customHeight="1" x14ac:dyDescent="0.2">
      <c r="B18" s="40" t="s">
        <v>62</v>
      </c>
      <c r="C18" s="59">
        <v>15</v>
      </c>
      <c r="D18" s="60" t="s">
        <v>70</v>
      </c>
      <c r="E18" s="71">
        <v>87.4</v>
      </c>
      <c r="F18" s="61">
        <v>11.4</v>
      </c>
      <c r="G18" s="50">
        <v>58.5</v>
      </c>
      <c r="H18" s="45"/>
      <c r="I18" s="45"/>
    </row>
    <row r="19" spans="2:9" ht="21" customHeight="1" x14ac:dyDescent="0.2">
      <c r="B19" s="40" t="s">
        <v>74</v>
      </c>
      <c r="C19" s="59">
        <v>17</v>
      </c>
      <c r="D19" s="68">
        <v>553</v>
      </c>
      <c r="E19" s="71">
        <v>87.3</v>
      </c>
      <c r="F19" s="61">
        <v>13</v>
      </c>
      <c r="G19" s="50">
        <v>58.4</v>
      </c>
      <c r="H19" s="45"/>
      <c r="I19" s="45"/>
    </row>
    <row r="20" spans="2:9" ht="21" customHeight="1" x14ac:dyDescent="0.2">
      <c r="B20" s="40" t="s">
        <v>62</v>
      </c>
      <c r="C20" s="59">
        <v>19</v>
      </c>
      <c r="D20" s="60" t="s">
        <v>120</v>
      </c>
      <c r="E20" s="71">
        <v>87</v>
      </c>
      <c r="F20" s="61">
        <v>13.1</v>
      </c>
      <c r="G20" s="50">
        <v>59.1</v>
      </c>
      <c r="H20" s="45"/>
      <c r="I20" s="45"/>
    </row>
    <row r="21" spans="2:9" ht="21" customHeight="1" x14ac:dyDescent="0.2">
      <c r="B21" s="76" t="s">
        <v>73</v>
      </c>
      <c r="C21" s="83">
        <v>18</v>
      </c>
      <c r="D21" s="77">
        <v>3354</v>
      </c>
      <c r="E21" s="79">
        <v>87</v>
      </c>
      <c r="F21" s="80">
        <v>12.9</v>
      </c>
      <c r="G21" s="81">
        <v>58.1</v>
      </c>
      <c r="H21" s="45"/>
      <c r="I21" s="45"/>
    </row>
    <row r="22" spans="2:9" ht="21" customHeight="1" x14ac:dyDescent="0.2">
      <c r="B22" s="10" t="s">
        <v>80</v>
      </c>
      <c r="C22" s="59">
        <v>20</v>
      </c>
      <c r="D22" s="60" t="s">
        <v>81</v>
      </c>
      <c r="E22" s="71">
        <v>86.1</v>
      </c>
      <c r="F22" s="61">
        <v>10.7</v>
      </c>
      <c r="G22" s="50">
        <v>59.6</v>
      </c>
      <c r="H22" s="45"/>
      <c r="I22" s="45"/>
    </row>
    <row r="23" spans="2:9" ht="21" customHeight="1" x14ac:dyDescent="0.2">
      <c r="B23" s="40" t="s">
        <v>62</v>
      </c>
      <c r="C23" s="59">
        <v>21</v>
      </c>
      <c r="D23" s="60" t="s">
        <v>68</v>
      </c>
      <c r="E23" s="71">
        <v>85.7</v>
      </c>
      <c r="F23" s="61">
        <v>11.4</v>
      </c>
      <c r="G23" s="50">
        <v>58.3</v>
      </c>
      <c r="H23" s="45"/>
      <c r="I23" s="45"/>
    </row>
    <row r="24" spans="2:9" ht="21" customHeight="1" x14ac:dyDescent="0.2">
      <c r="B24" s="76" t="s">
        <v>73</v>
      </c>
      <c r="C24" s="83">
        <v>22</v>
      </c>
      <c r="D24" s="77">
        <v>3246</v>
      </c>
      <c r="E24" s="79">
        <v>84</v>
      </c>
      <c r="F24" s="80">
        <v>11.8</v>
      </c>
      <c r="G24" s="81">
        <v>59</v>
      </c>
      <c r="H24" s="45"/>
      <c r="I24" s="45"/>
    </row>
    <row r="25" spans="2:9" ht="21" customHeight="1" x14ac:dyDescent="0.2">
      <c r="B25" s="10" t="s">
        <v>80</v>
      </c>
      <c r="C25" s="59">
        <v>23</v>
      </c>
      <c r="D25" s="60" t="s">
        <v>118</v>
      </c>
      <c r="E25" s="71">
        <v>84</v>
      </c>
      <c r="F25" s="61">
        <v>11.4</v>
      </c>
      <c r="G25" s="50">
        <v>59.4</v>
      </c>
      <c r="H25" s="45"/>
      <c r="I25" s="45"/>
    </row>
    <row r="26" spans="2:9" ht="21" customHeight="1" x14ac:dyDescent="0.2">
      <c r="B26" s="39" t="s">
        <v>57</v>
      </c>
      <c r="C26" s="59">
        <v>24</v>
      </c>
      <c r="D26" s="60" t="s">
        <v>77</v>
      </c>
      <c r="E26" s="71">
        <v>83</v>
      </c>
      <c r="F26" s="61">
        <v>11.7</v>
      </c>
      <c r="G26" s="50">
        <v>58.2</v>
      </c>
      <c r="H26" s="45"/>
      <c r="I26" s="45"/>
    </row>
    <row r="27" spans="2:9" ht="21" customHeight="1" x14ac:dyDescent="0.2">
      <c r="B27" s="76" t="s">
        <v>73</v>
      </c>
      <c r="C27" s="83">
        <v>25</v>
      </c>
      <c r="D27" s="82" t="s">
        <v>116</v>
      </c>
      <c r="E27" s="79">
        <v>83</v>
      </c>
      <c r="F27" s="80">
        <v>12.4</v>
      </c>
      <c r="G27" s="81">
        <v>57.9</v>
      </c>
      <c r="H27" s="45"/>
      <c r="I27" s="45"/>
    </row>
    <row r="28" spans="2:9" ht="21" customHeight="1" x14ac:dyDescent="0.2">
      <c r="B28" s="40" t="s">
        <v>58</v>
      </c>
      <c r="C28" s="59">
        <v>26</v>
      </c>
      <c r="D28" s="60" t="s">
        <v>114</v>
      </c>
      <c r="E28" s="71">
        <v>80.900000000000006</v>
      </c>
      <c r="F28" s="61">
        <v>12.9</v>
      </c>
      <c r="G28" s="50">
        <v>58.4</v>
      </c>
      <c r="H28" s="45"/>
      <c r="I28" s="45"/>
    </row>
    <row r="29" spans="2:9" ht="21" customHeight="1" x14ac:dyDescent="0.2">
      <c r="B29" s="40" t="s">
        <v>62</v>
      </c>
      <c r="C29" s="59">
        <v>27</v>
      </c>
      <c r="D29" s="60" t="s">
        <v>72</v>
      </c>
      <c r="E29" s="71">
        <v>80.900000000000006</v>
      </c>
      <c r="F29" s="61">
        <v>12.3</v>
      </c>
      <c r="G29" s="50">
        <v>58.2</v>
      </c>
      <c r="H29" s="45"/>
      <c r="I29" s="45"/>
    </row>
    <row r="30" spans="2:9" ht="21" customHeight="1" x14ac:dyDescent="0.2">
      <c r="B30" s="76" t="s">
        <v>73</v>
      </c>
      <c r="C30" s="83">
        <v>28</v>
      </c>
      <c r="D30" s="77">
        <v>3875</v>
      </c>
      <c r="E30" s="79">
        <v>80.7</v>
      </c>
      <c r="F30" s="80">
        <v>12.2</v>
      </c>
      <c r="G30" s="81">
        <v>58.1</v>
      </c>
      <c r="H30" s="45"/>
      <c r="I30" s="45"/>
    </row>
    <row r="31" spans="2:9" ht="21" customHeight="1" x14ac:dyDescent="0.2">
      <c r="B31" s="10" t="s">
        <v>80</v>
      </c>
      <c r="C31" s="59">
        <v>29</v>
      </c>
      <c r="D31" s="60" t="s">
        <v>122</v>
      </c>
      <c r="E31" s="71">
        <v>80.7</v>
      </c>
      <c r="F31" s="61">
        <v>12.5</v>
      </c>
      <c r="G31" s="50">
        <v>59.2</v>
      </c>
      <c r="H31" s="45"/>
      <c r="I31" s="45"/>
    </row>
    <row r="32" spans="2:9" ht="21" customHeight="1" x14ac:dyDescent="0.2">
      <c r="B32" s="39" t="s">
        <v>55</v>
      </c>
      <c r="C32" s="59">
        <v>30</v>
      </c>
      <c r="D32" s="60" t="s">
        <v>123</v>
      </c>
      <c r="E32" s="71">
        <v>80.2</v>
      </c>
      <c r="F32" s="61">
        <v>12.2</v>
      </c>
      <c r="G32" s="50">
        <v>59.7</v>
      </c>
      <c r="H32" s="45"/>
      <c r="I32" s="45"/>
    </row>
    <row r="33" spans="2:9" ht="21" customHeight="1" x14ac:dyDescent="0.2">
      <c r="B33" s="40" t="s">
        <v>74</v>
      </c>
      <c r="C33" s="59">
        <v>31</v>
      </c>
      <c r="D33" s="68">
        <v>525</v>
      </c>
      <c r="E33" s="71">
        <v>79.8</v>
      </c>
      <c r="F33" s="61">
        <v>11.8</v>
      </c>
      <c r="G33" s="50">
        <v>57.9</v>
      </c>
      <c r="H33" s="45"/>
      <c r="I33" s="45"/>
    </row>
    <row r="34" spans="2:9" ht="21" customHeight="1" x14ac:dyDescent="0.2">
      <c r="B34" s="39" t="s">
        <v>55</v>
      </c>
      <c r="C34" s="59">
        <v>32</v>
      </c>
      <c r="D34" s="60" t="s">
        <v>124</v>
      </c>
      <c r="E34" s="71">
        <v>79.400000000000006</v>
      </c>
      <c r="F34" s="61">
        <v>11.7</v>
      </c>
      <c r="G34" s="50">
        <v>58.6</v>
      </c>
      <c r="H34" s="45"/>
      <c r="I34" s="45"/>
    </row>
    <row r="35" spans="2:9" ht="21" customHeight="1" x14ac:dyDescent="0.2">
      <c r="B35" s="40" t="s">
        <v>58</v>
      </c>
      <c r="C35" s="59">
        <v>33</v>
      </c>
      <c r="D35" s="60" t="s">
        <v>115</v>
      </c>
      <c r="E35" s="71">
        <v>78</v>
      </c>
      <c r="F35" s="61">
        <v>11.7</v>
      </c>
      <c r="G35" s="50">
        <v>59.2</v>
      </c>
      <c r="H35" s="45"/>
      <c r="I35" s="45"/>
    </row>
    <row r="36" spans="2:9" ht="21" customHeight="1" x14ac:dyDescent="0.2">
      <c r="B36" s="40" t="s">
        <v>74</v>
      </c>
      <c r="C36" s="59">
        <v>34</v>
      </c>
      <c r="D36" s="68">
        <v>545</v>
      </c>
      <c r="E36" s="71">
        <v>77.7</v>
      </c>
      <c r="F36" s="61">
        <v>11</v>
      </c>
      <c r="G36" s="50">
        <v>58.3</v>
      </c>
      <c r="H36" s="45"/>
      <c r="I36" s="45"/>
    </row>
    <row r="37" spans="2:9" ht="21" customHeight="1" x14ac:dyDescent="0.2">
      <c r="B37" s="40" t="s">
        <v>58</v>
      </c>
      <c r="C37" s="59">
        <v>35</v>
      </c>
      <c r="D37" s="60" t="s">
        <v>60</v>
      </c>
      <c r="E37" s="71">
        <v>77.7</v>
      </c>
      <c r="F37" s="61">
        <v>11.9</v>
      </c>
      <c r="G37" s="50">
        <v>58.6</v>
      </c>
      <c r="H37" s="45"/>
      <c r="I37" s="45"/>
    </row>
    <row r="38" spans="2:9" ht="21" customHeight="1" x14ac:dyDescent="0.2">
      <c r="B38" s="40" t="s">
        <v>74</v>
      </c>
      <c r="C38" s="59">
        <v>36</v>
      </c>
      <c r="D38" s="68">
        <v>543</v>
      </c>
      <c r="E38" s="71">
        <v>77.5</v>
      </c>
      <c r="F38" s="61">
        <v>12.4</v>
      </c>
      <c r="G38" s="50">
        <v>59.5</v>
      </c>
      <c r="H38" s="45"/>
      <c r="I38" s="45"/>
    </row>
    <row r="39" spans="2:9" ht="21" customHeight="1" x14ac:dyDescent="0.2">
      <c r="B39" s="39" t="s">
        <v>57</v>
      </c>
      <c r="C39" s="59">
        <v>37</v>
      </c>
      <c r="D39" s="60" t="s">
        <v>76</v>
      </c>
      <c r="E39" s="71">
        <v>77.400000000000006</v>
      </c>
      <c r="F39" s="61">
        <v>12.1</v>
      </c>
      <c r="G39" s="50">
        <v>58.6</v>
      </c>
      <c r="H39" s="45"/>
      <c r="I39" s="45"/>
    </row>
    <row r="40" spans="2:9" ht="21" customHeight="1" x14ac:dyDescent="0.2">
      <c r="B40" s="40" t="s">
        <v>62</v>
      </c>
      <c r="C40" s="59">
        <v>39</v>
      </c>
      <c r="D40" s="60" t="s">
        <v>78</v>
      </c>
      <c r="E40" s="71">
        <v>77</v>
      </c>
      <c r="F40" s="61">
        <v>12.7</v>
      </c>
      <c r="G40" s="50">
        <v>58.4</v>
      </c>
      <c r="H40" s="45"/>
      <c r="I40" s="45"/>
    </row>
    <row r="41" spans="2:9" ht="21" customHeight="1" x14ac:dyDescent="0.2">
      <c r="B41" s="76" t="s">
        <v>73</v>
      </c>
      <c r="C41" s="83">
        <v>38</v>
      </c>
      <c r="D41" s="77">
        <v>3352</v>
      </c>
      <c r="E41" s="79">
        <v>77</v>
      </c>
      <c r="F41" s="80">
        <v>13.1</v>
      </c>
      <c r="G41" s="81">
        <v>58.5</v>
      </c>
      <c r="H41" s="45"/>
      <c r="I41" s="45"/>
    </row>
    <row r="42" spans="2:9" ht="21" customHeight="1" x14ac:dyDescent="0.2">
      <c r="B42" s="10" t="s">
        <v>126</v>
      </c>
      <c r="C42" s="59">
        <v>40</v>
      </c>
      <c r="D42" s="60" t="s">
        <v>128</v>
      </c>
      <c r="E42" s="71">
        <v>76.099999999999994</v>
      </c>
      <c r="F42" s="61">
        <v>12.5</v>
      </c>
      <c r="G42" s="50">
        <v>58.1</v>
      </c>
      <c r="H42" s="45"/>
      <c r="I42" s="45"/>
    </row>
    <row r="43" spans="2:9" ht="21" customHeight="1" x14ac:dyDescent="0.2">
      <c r="B43" s="40" t="s">
        <v>62</v>
      </c>
      <c r="C43" s="59">
        <v>41</v>
      </c>
      <c r="D43" s="60" t="s">
        <v>66</v>
      </c>
      <c r="E43" s="71">
        <v>75.900000000000006</v>
      </c>
      <c r="F43" s="61">
        <v>12.2</v>
      </c>
      <c r="G43" s="50">
        <v>58</v>
      </c>
      <c r="H43" s="45"/>
      <c r="I43" s="45"/>
    </row>
    <row r="44" spans="2:9" ht="21" customHeight="1" x14ac:dyDescent="0.2">
      <c r="B44" s="76" t="s">
        <v>73</v>
      </c>
      <c r="C44" s="83">
        <v>42</v>
      </c>
      <c r="D44" s="77">
        <v>3661</v>
      </c>
      <c r="E44" s="79">
        <v>75.8</v>
      </c>
      <c r="F44" s="80">
        <v>13.2</v>
      </c>
      <c r="G44" s="81">
        <v>58</v>
      </c>
      <c r="H44" s="45"/>
      <c r="I44" s="45"/>
    </row>
    <row r="45" spans="2:9" ht="21" customHeight="1" x14ac:dyDescent="0.2">
      <c r="B45" s="10" t="s">
        <v>126</v>
      </c>
      <c r="C45" s="59">
        <v>43</v>
      </c>
      <c r="D45" s="60" t="s">
        <v>130</v>
      </c>
      <c r="E45" s="71">
        <v>75.5</v>
      </c>
      <c r="F45" s="61">
        <v>13.1</v>
      </c>
      <c r="G45" s="50">
        <v>59.2</v>
      </c>
      <c r="H45" s="45"/>
      <c r="I45" s="45"/>
    </row>
    <row r="46" spans="2:9" ht="21" customHeight="1" x14ac:dyDescent="0.2">
      <c r="B46" s="40" t="s">
        <v>74</v>
      </c>
      <c r="C46" s="59">
        <v>44</v>
      </c>
      <c r="D46" s="68">
        <v>505</v>
      </c>
      <c r="E46" s="71">
        <v>74.900000000000006</v>
      </c>
      <c r="F46" s="61">
        <v>13.1</v>
      </c>
      <c r="G46" s="50">
        <v>60.1</v>
      </c>
      <c r="H46" s="45"/>
      <c r="I46" s="45"/>
    </row>
    <row r="47" spans="2:9" ht="21" customHeight="1" x14ac:dyDescent="0.2">
      <c r="B47" s="40" t="s">
        <v>74</v>
      </c>
      <c r="C47" s="59">
        <v>45</v>
      </c>
      <c r="D47" s="68">
        <v>513</v>
      </c>
      <c r="E47" s="71">
        <v>74.099999999999994</v>
      </c>
      <c r="F47" s="61">
        <v>12.6</v>
      </c>
      <c r="G47" s="50">
        <v>60.5</v>
      </c>
      <c r="H47" s="45"/>
      <c r="I47" s="45"/>
    </row>
    <row r="48" spans="2:9" ht="21" customHeight="1" x14ac:dyDescent="0.2">
      <c r="B48" s="40" t="s">
        <v>62</v>
      </c>
      <c r="C48" s="59">
        <v>46</v>
      </c>
      <c r="D48" s="60" t="s">
        <v>65</v>
      </c>
      <c r="E48" s="71">
        <v>73.900000000000006</v>
      </c>
      <c r="F48" s="61">
        <v>12.3</v>
      </c>
      <c r="G48" s="50">
        <v>60.2</v>
      </c>
      <c r="H48" s="45"/>
      <c r="I48" s="45"/>
    </row>
    <row r="49" spans="2:9" ht="21" customHeight="1" x14ac:dyDescent="0.2">
      <c r="B49" s="40" t="s">
        <v>62</v>
      </c>
      <c r="C49" s="59">
        <v>47</v>
      </c>
      <c r="D49" s="60" t="s">
        <v>67</v>
      </c>
      <c r="E49" s="71">
        <v>73.400000000000006</v>
      </c>
      <c r="F49" s="61">
        <v>11.8</v>
      </c>
      <c r="G49" s="50">
        <v>59</v>
      </c>
      <c r="H49" s="45"/>
      <c r="I49" s="45"/>
    </row>
    <row r="50" spans="2:9" ht="21" customHeight="1" x14ac:dyDescent="0.2">
      <c r="B50" s="40" t="s">
        <v>74</v>
      </c>
      <c r="C50" s="59">
        <v>48</v>
      </c>
      <c r="D50" s="68">
        <v>516</v>
      </c>
      <c r="E50" s="71">
        <v>72.3</v>
      </c>
      <c r="F50" s="61">
        <v>10.8</v>
      </c>
      <c r="G50" s="50">
        <v>59.6</v>
      </c>
      <c r="H50" s="45"/>
      <c r="I50" s="45"/>
    </row>
    <row r="51" spans="2:9" ht="21" customHeight="1" x14ac:dyDescent="0.2">
      <c r="B51" s="40" t="s">
        <v>62</v>
      </c>
      <c r="C51" s="59">
        <v>49</v>
      </c>
      <c r="D51" s="60" t="s">
        <v>69</v>
      </c>
      <c r="E51" s="71">
        <v>70.7</v>
      </c>
      <c r="F51" s="61">
        <v>10.7</v>
      </c>
      <c r="G51" s="50">
        <v>57.8</v>
      </c>
      <c r="H51" s="45"/>
      <c r="I51" s="45"/>
    </row>
    <row r="52" spans="2:9" ht="21" customHeight="1" x14ac:dyDescent="0.2">
      <c r="B52" s="39" t="s">
        <v>57</v>
      </c>
      <c r="C52" s="59">
        <v>50</v>
      </c>
      <c r="D52" s="60" t="s">
        <v>110</v>
      </c>
      <c r="E52" s="71">
        <v>68.900000000000006</v>
      </c>
      <c r="F52" s="61">
        <v>10.9</v>
      </c>
      <c r="G52" s="50">
        <v>58.6</v>
      </c>
      <c r="H52" s="45"/>
      <c r="I52" s="45"/>
    </row>
    <row r="53" spans="2:9" ht="21" customHeight="1" x14ac:dyDescent="0.2">
      <c r="B53" s="40" t="s">
        <v>62</v>
      </c>
      <c r="C53" s="59">
        <v>51</v>
      </c>
      <c r="D53" s="60" t="s">
        <v>121</v>
      </c>
      <c r="E53" s="71">
        <v>68.8</v>
      </c>
      <c r="F53" s="61">
        <v>10.9</v>
      </c>
      <c r="G53" s="50">
        <v>58.1</v>
      </c>
      <c r="H53" s="45"/>
      <c r="I53" s="45"/>
    </row>
    <row r="54" spans="2:9" ht="21" customHeight="1" x14ac:dyDescent="0.2">
      <c r="B54" s="10" t="s">
        <v>126</v>
      </c>
      <c r="C54" s="59">
        <v>52</v>
      </c>
      <c r="D54" s="60" t="s">
        <v>127</v>
      </c>
      <c r="E54" s="71">
        <v>62.8</v>
      </c>
      <c r="F54" s="61">
        <v>11.8</v>
      </c>
      <c r="G54" s="50">
        <v>58.9</v>
      </c>
      <c r="H54" s="45"/>
      <c r="I54" s="45"/>
    </row>
    <row r="55" spans="2:9" ht="21" customHeight="1" thickBot="1" x14ac:dyDescent="0.25">
      <c r="B55" s="110" t="s">
        <v>62</v>
      </c>
      <c r="C55" s="12">
        <v>53</v>
      </c>
      <c r="D55" s="13" t="s">
        <v>71</v>
      </c>
      <c r="E55" s="24">
        <v>56.9</v>
      </c>
      <c r="F55" s="14">
        <v>11.4</v>
      </c>
      <c r="G55" s="52">
        <v>58.7</v>
      </c>
      <c r="H55" s="45"/>
      <c r="I55" s="45"/>
    </row>
    <row r="56" spans="2:9" ht="21" customHeight="1" x14ac:dyDescent="0.25">
      <c r="B56" s="115" t="s">
        <v>12</v>
      </c>
      <c r="C56" s="115"/>
      <c r="D56" s="115"/>
      <c r="E56" s="1"/>
      <c r="F56" s="16" t="s">
        <v>13</v>
      </c>
      <c r="G56" s="17">
        <v>16.07</v>
      </c>
    </row>
    <row r="57" spans="2:9" ht="21" customHeight="1" x14ac:dyDescent="0.25">
      <c r="B57" s="54" t="s">
        <v>96</v>
      </c>
      <c r="C57" s="54"/>
      <c r="D57" s="16"/>
      <c r="E57" s="1"/>
      <c r="F57" s="16" t="s">
        <v>16</v>
      </c>
      <c r="G57" s="17">
        <v>9.4499999999999993</v>
      </c>
    </row>
    <row r="58" spans="2:9" ht="21" customHeight="1" x14ac:dyDescent="0.25">
      <c r="B58" s="117" t="s">
        <v>149</v>
      </c>
      <c r="C58" s="117"/>
      <c r="D58" s="117"/>
      <c r="E58" s="117"/>
      <c r="F58" s="16" t="s">
        <v>18</v>
      </c>
      <c r="G58" s="17">
        <v>82.5</v>
      </c>
    </row>
  </sheetData>
  <sortState ref="A3:IU55">
    <sortCondition descending="1" ref="E3:E55"/>
  </sortState>
  <mergeCells count="4">
    <mergeCell ref="B56:D56"/>
    <mergeCell ref="B1:D1"/>
    <mergeCell ref="B58:C58"/>
    <mergeCell ref="D58:E58"/>
  </mergeCells>
  <pageMargins left="0.7" right="0.7" top="0.75" bottom="0.75" header="0.3" footer="0.3"/>
  <pageSetup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workbookViewId="0"/>
  </sheetViews>
  <sheetFormatPr defaultColWidth="9.140625" defaultRowHeight="15" x14ac:dyDescent="0.25"/>
  <cols>
    <col min="1" max="1" width="3.42578125" style="45" customWidth="1"/>
    <col min="2" max="2" width="29.28515625" style="45" customWidth="1"/>
    <col min="3" max="3" width="9.140625" style="55"/>
    <col min="4" max="4" width="27.140625" style="55" customWidth="1"/>
    <col min="5" max="5" width="15.7109375" style="45" customWidth="1"/>
    <col min="6" max="6" width="24.28515625" style="45" customWidth="1"/>
    <col min="7" max="7" width="15.85546875" style="45" customWidth="1"/>
    <col min="8" max="9" width="9.140625" style="53"/>
    <col min="10" max="256" width="6.7109375" style="45" customWidth="1"/>
    <col min="257" max="16384" width="9.140625" style="45"/>
  </cols>
  <sheetData>
    <row r="1" spans="2:9" ht="21" customHeight="1" thickBot="1" x14ac:dyDescent="0.25">
      <c r="B1" s="116" t="s">
        <v>147</v>
      </c>
      <c r="C1" s="116"/>
      <c r="D1" s="116"/>
      <c r="H1" s="45"/>
      <c r="I1" s="45"/>
    </row>
    <row r="2" spans="2:9" ht="24" customHeight="1" thickBot="1" x14ac:dyDescent="0.25">
      <c r="B2" s="46" t="s">
        <v>4</v>
      </c>
      <c r="C2" s="47" t="s">
        <v>5</v>
      </c>
      <c r="D2" s="47" t="s">
        <v>6</v>
      </c>
      <c r="E2" s="48" t="s">
        <v>7</v>
      </c>
      <c r="F2" s="48" t="s">
        <v>8</v>
      </c>
      <c r="G2" s="49" t="s">
        <v>9</v>
      </c>
      <c r="H2" s="45"/>
      <c r="I2" s="45"/>
    </row>
    <row r="3" spans="2:9" ht="21" customHeight="1" x14ac:dyDescent="0.2">
      <c r="B3" s="10" t="s">
        <v>80</v>
      </c>
      <c r="C3" s="73">
        <v>1</v>
      </c>
      <c r="D3" s="112" t="s">
        <v>118</v>
      </c>
      <c r="E3" s="74">
        <v>109.7</v>
      </c>
      <c r="F3" s="74">
        <v>11.98</v>
      </c>
      <c r="G3" s="75">
        <v>60.2</v>
      </c>
      <c r="H3" s="45"/>
      <c r="I3" s="45"/>
    </row>
    <row r="4" spans="2:9" ht="21" customHeight="1" x14ac:dyDescent="0.2">
      <c r="B4" s="10" t="s">
        <v>80</v>
      </c>
      <c r="C4" s="59">
        <v>2</v>
      </c>
      <c r="D4" s="69" t="s">
        <v>81</v>
      </c>
      <c r="E4" s="61">
        <v>103.7</v>
      </c>
      <c r="F4" s="61">
        <v>11.7</v>
      </c>
      <c r="G4" s="50">
        <v>60.4</v>
      </c>
      <c r="H4" s="45"/>
      <c r="I4" s="45"/>
    </row>
    <row r="5" spans="2:9" ht="21" customHeight="1" x14ac:dyDescent="0.2">
      <c r="B5" s="76" t="s">
        <v>73</v>
      </c>
      <c r="C5" s="83">
        <v>3</v>
      </c>
      <c r="D5" s="78">
        <v>3354</v>
      </c>
      <c r="E5" s="80">
        <v>103.2</v>
      </c>
      <c r="F5" s="80">
        <v>12.43</v>
      </c>
      <c r="G5" s="81">
        <v>60</v>
      </c>
      <c r="H5" s="45"/>
      <c r="I5" s="45"/>
    </row>
    <row r="6" spans="2:9" ht="21" customHeight="1" x14ac:dyDescent="0.2">
      <c r="B6" s="10" t="s">
        <v>80</v>
      </c>
      <c r="C6" s="59">
        <v>4</v>
      </c>
      <c r="D6" s="69" t="s">
        <v>117</v>
      </c>
      <c r="E6" s="61">
        <v>103.2</v>
      </c>
      <c r="F6" s="61">
        <v>11.65</v>
      </c>
      <c r="G6" s="50">
        <v>59.8</v>
      </c>
      <c r="H6" s="45"/>
      <c r="I6" s="45"/>
    </row>
    <row r="7" spans="2:9" ht="21" customHeight="1" x14ac:dyDescent="0.2">
      <c r="B7" s="40" t="s">
        <v>62</v>
      </c>
      <c r="C7" s="59">
        <v>5</v>
      </c>
      <c r="D7" s="60" t="s">
        <v>63</v>
      </c>
      <c r="E7" s="61">
        <v>99.6</v>
      </c>
      <c r="F7" s="61">
        <v>11.83</v>
      </c>
      <c r="G7" s="50">
        <v>59.2</v>
      </c>
      <c r="H7" s="45"/>
      <c r="I7" s="45"/>
    </row>
    <row r="8" spans="2:9" ht="21" customHeight="1" x14ac:dyDescent="0.2">
      <c r="B8" s="76" t="s">
        <v>73</v>
      </c>
      <c r="C8" s="83">
        <v>6</v>
      </c>
      <c r="D8" s="77">
        <v>3673</v>
      </c>
      <c r="E8" s="80">
        <v>98.2</v>
      </c>
      <c r="F8" s="80">
        <v>11.85</v>
      </c>
      <c r="G8" s="81">
        <v>59</v>
      </c>
      <c r="H8" s="45"/>
      <c r="I8" s="45"/>
    </row>
    <row r="9" spans="2:9" ht="21" customHeight="1" x14ac:dyDescent="0.2">
      <c r="B9" s="39" t="s">
        <v>11</v>
      </c>
      <c r="C9" s="59">
        <v>7</v>
      </c>
      <c r="D9" s="60" t="s">
        <v>79</v>
      </c>
      <c r="E9" s="61">
        <v>98.1</v>
      </c>
      <c r="F9" s="61">
        <v>11.28</v>
      </c>
      <c r="G9" s="50">
        <v>59.6</v>
      </c>
      <c r="H9" s="45"/>
      <c r="I9" s="45"/>
    </row>
    <row r="10" spans="2:9" ht="21" customHeight="1" x14ac:dyDescent="0.2">
      <c r="B10" s="76" t="s">
        <v>73</v>
      </c>
      <c r="C10" s="83">
        <v>8</v>
      </c>
      <c r="D10" s="77">
        <v>3234</v>
      </c>
      <c r="E10" s="80">
        <v>96.3</v>
      </c>
      <c r="F10" s="80">
        <v>12.08</v>
      </c>
      <c r="G10" s="81">
        <v>58.2</v>
      </c>
      <c r="H10" s="45"/>
      <c r="I10" s="45"/>
    </row>
    <row r="11" spans="2:9" ht="21" customHeight="1" x14ac:dyDescent="0.2">
      <c r="B11" s="40" t="s">
        <v>62</v>
      </c>
      <c r="C11" s="59">
        <v>9</v>
      </c>
      <c r="D11" s="60" t="s">
        <v>119</v>
      </c>
      <c r="E11" s="61">
        <v>95.6</v>
      </c>
      <c r="F11" s="61">
        <v>11</v>
      </c>
      <c r="G11" s="50">
        <v>58.4</v>
      </c>
      <c r="H11" s="45"/>
      <c r="I11" s="45"/>
    </row>
    <row r="12" spans="2:9" ht="21" customHeight="1" x14ac:dyDescent="0.2">
      <c r="B12" s="76" t="s">
        <v>73</v>
      </c>
      <c r="C12" s="83">
        <v>10</v>
      </c>
      <c r="D12" s="77">
        <v>3246</v>
      </c>
      <c r="E12" s="80">
        <v>94.1</v>
      </c>
      <c r="F12" s="80">
        <v>12.25</v>
      </c>
      <c r="G12" s="81">
        <v>57.9</v>
      </c>
      <c r="H12" s="45"/>
      <c r="I12" s="45"/>
    </row>
    <row r="13" spans="2:9" ht="21" customHeight="1" x14ac:dyDescent="0.2">
      <c r="B13" s="10" t="s">
        <v>74</v>
      </c>
      <c r="C13" s="59">
        <v>11</v>
      </c>
      <c r="D13" s="68">
        <v>543</v>
      </c>
      <c r="E13" s="61">
        <v>94</v>
      </c>
      <c r="F13" s="61">
        <v>11.83</v>
      </c>
      <c r="G13" s="50">
        <v>58.2</v>
      </c>
      <c r="H13" s="45"/>
      <c r="I13" s="45"/>
    </row>
    <row r="14" spans="2:9" ht="21" customHeight="1" x14ac:dyDescent="0.2">
      <c r="B14" s="10" t="s">
        <v>74</v>
      </c>
      <c r="C14" s="59">
        <v>12</v>
      </c>
      <c r="D14" s="68">
        <v>513</v>
      </c>
      <c r="E14" s="61">
        <v>92.1</v>
      </c>
      <c r="F14" s="61">
        <v>11.63</v>
      </c>
      <c r="G14" s="50">
        <v>59.7</v>
      </c>
      <c r="H14" s="45"/>
      <c r="I14" s="45"/>
    </row>
    <row r="15" spans="2:9" ht="21" customHeight="1" x14ac:dyDescent="0.2">
      <c r="B15" s="10" t="s">
        <v>80</v>
      </c>
      <c r="C15" s="59">
        <v>13</v>
      </c>
      <c r="D15" s="60" t="s">
        <v>122</v>
      </c>
      <c r="E15" s="61">
        <v>91.7</v>
      </c>
      <c r="F15" s="61">
        <v>11.83</v>
      </c>
      <c r="G15" s="50">
        <v>59.5</v>
      </c>
      <c r="H15" s="45"/>
      <c r="I15" s="45"/>
    </row>
    <row r="16" spans="2:9" ht="21" customHeight="1" x14ac:dyDescent="0.2">
      <c r="B16" s="39" t="s">
        <v>55</v>
      </c>
      <c r="C16" s="59">
        <v>15</v>
      </c>
      <c r="D16" s="60" t="s">
        <v>124</v>
      </c>
      <c r="E16" s="61">
        <v>91.1</v>
      </c>
      <c r="F16" s="61">
        <v>11.45</v>
      </c>
      <c r="G16" s="50">
        <v>57.8</v>
      </c>
      <c r="H16" s="45"/>
      <c r="I16" s="45"/>
    </row>
    <row r="17" spans="2:9" ht="21" customHeight="1" x14ac:dyDescent="0.2">
      <c r="B17" s="40" t="s">
        <v>58</v>
      </c>
      <c r="C17" s="59">
        <v>14</v>
      </c>
      <c r="D17" s="60" t="s">
        <v>112</v>
      </c>
      <c r="E17" s="61">
        <v>91.1</v>
      </c>
      <c r="F17" s="61">
        <v>11.68</v>
      </c>
      <c r="G17" s="50">
        <v>59</v>
      </c>
      <c r="H17" s="45"/>
      <c r="I17" s="45"/>
    </row>
    <row r="18" spans="2:9" ht="21" customHeight="1" x14ac:dyDescent="0.2">
      <c r="B18" s="39" t="s">
        <v>57</v>
      </c>
      <c r="C18" s="59">
        <v>16</v>
      </c>
      <c r="D18" s="60" t="s">
        <v>76</v>
      </c>
      <c r="E18" s="61">
        <v>90.3</v>
      </c>
      <c r="F18" s="61">
        <v>11.28</v>
      </c>
      <c r="G18" s="50">
        <v>60.3</v>
      </c>
      <c r="H18" s="45"/>
      <c r="I18" s="45"/>
    </row>
    <row r="19" spans="2:9" ht="21" customHeight="1" x14ac:dyDescent="0.2">
      <c r="B19" s="40" t="s">
        <v>62</v>
      </c>
      <c r="C19" s="59">
        <v>17</v>
      </c>
      <c r="D19" s="60" t="s">
        <v>70</v>
      </c>
      <c r="E19" s="61">
        <v>90.1</v>
      </c>
      <c r="F19" s="61">
        <v>12.15</v>
      </c>
      <c r="G19" s="50">
        <v>60.8</v>
      </c>
      <c r="H19" s="45"/>
      <c r="I19" s="45"/>
    </row>
    <row r="20" spans="2:9" ht="21" customHeight="1" x14ac:dyDescent="0.2">
      <c r="B20" s="40" t="s">
        <v>62</v>
      </c>
      <c r="C20" s="59">
        <v>18</v>
      </c>
      <c r="D20" s="60" t="s">
        <v>121</v>
      </c>
      <c r="E20" s="61">
        <v>89.5</v>
      </c>
      <c r="F20" s="61">
        <v>12.15</v>
      </c>
      <c r="G20" s="50">
        <v>58.1</v>
      </c>
      <c r="H20" s="45"/>
      <c r="I20" s="45"/>
    </row>
    <row r="21" spans="2:9" ht="21" customHeight="1" x14ac:dyDescent="0.2">
      <c r="B21" s="76" t="s">
        <v>73</v>
      </c>
      <c r="C21" s="83">
        <v>19</v>
      </c>
      <c r="D21" s="77">
        <v>3363</v>
      </c>
      <c r="E21" s="80">
        <v>84.7</v>
      </c>
      <c r="F21" s="80">
        <v>11.83</v>
      </c>
      <c r="G21" s="81">
        <v>60.7</v>
      </c>
      <c r="H21" s="45"/>
      <c r="I21" s="45"/>
    </row>
    <row r="22" spans="2:9" ht="21" customHeight="1" x14ac:dyDescent="0.2">
      <c r="B22" s="40" t="s">
        <v>62</v>
      </c>
      <c r="C22" s="59">
        <v>20</v>
      </c>
      <c r="D22" s="60" t="s">
        <v>72</v>
      </c>
      <c r="E22" s="61">
        <v>84.5</v>
      </c>
      <c r="F22" s="61">
        <v>11.68</v>
      </c>
      <c r="G22" s="50">
        <v>59.5</v>
      </c>
      <c r="H22" s="45"/>
      <c r="I22" s="45"/>
    </row>
    <row r="23" spans="2:9" ht="21" customHeight="1" x14ac:dyDescent="0.2">
      <c r="B23" s="40" t="s">
        <v>58</v>
      </c>
      <c r="C23" s="59">
        <v>21</v>
      </c>
      <c r="D23" s="60" t="s">
        <v>114</v>
      </c>
      <c r="E23" s="61">
        <v>84.4</v>
      </c>
      <c r="F23" s="61">
        <v>11.78</v>
      </c>
      <c r="G23" s="50">
        <v>59.7</v>
      </c>
      <c r="H23" s="45"/>
      <c r="I23" s="45"/>
    </row>
    <row r="24" spans="2:9" ht="21" customHeight="1" x14ac:dyDescent="0.2">
      <c r="B24" s="76" t="s">
        <v>73</v>
      </c>
      <c r="C24" s="83">
        <v>22</v>
      </c>
      <c r="D24" s="77">
        <v>3755</v>
      </c>
      <c r="E24" s="80">
        <v>84.2</v>
      </c>
      <c r="F24" s="80">
        <v>11.8</v>
      </c>
      <c r="G24" s="81">
        <v>59.3</v>
      </c>
      <c r="H24" s="45"/>
      <c r="I24" s="45"/>
    </row>
    <row r="25" spans="2:9" ht="21" customHeight="1" x14ac:dyDescent="0.2">
      <c r="B25" s="40" t="s">
        <v>62</v>
      </c>
      <c r="C25" s="59">
        <v>23</v>
      </c>
      <c r="D25" s="60" t="s">
        <v>120</v>
      </c>
      <c r="E25" s="61">
        <v>84</v>
      </c>
      <c r="F25" s="61">
        <v>12.03</v>
      </c>
      <c r="G25" s="50">
        <v>59.2</v>
      </c>
      <c r="H25" s="45"/>
      <c r="I25" s="45"/>
    </row>
    <row r="26" spans="2:9" ht="21" customHeight="1" x14ac:dyDescent="0.2">
      <c r="B26" s="10" t="s">
        <v>126</v>
      </c>
      <c r="C26" s="59">
        <v>24</v>
      </c>
      <c r="D26" s="60" t="s">
        <v>129</v>
      </c>
      <c r="E26" s="61">
        <v>83.6</v>
      </c>
      <c r="F26" s="61">
        <v>12.1</v>
      </c>
      <c r="G26" s="50">
        <v>59</v>
      </c>
      <c r="H26" s="45"/>
      <c r="I26" s="45"/>
    </row>
    <row r="27" spans="2:9" ht="21" customHeight="1" x14ac:dyDescent="0.2">
      <c r="B27" s="39" t="s">
        <v>55</v>
      </c>
      <c r="C27" s="59">
        <v>25</v>
      </c>
      <c r="D27" s="60" t="s">
        <v>123</v>
      </c>
      <c r="E27" s="61">
        <v>83.1</v>
      </c>
      <c r="F27" s="61">
        <v>12</v>
      </c>
      <c r="G27" s="50">
        <v>58</v>
      </c>
      <c r="H27" s="45"/>
      <c r="I27" s="45"/>
    </row>
    <row r="28" spans="2:9" ht="21" customHeight="1" x14ac:dyDescent="0.2">
      <c r="B28" s="10" t="s">
        <v>126</v>
      </c>
      <c r="C28" s="59">
        <v>26</v>
      </c>
      <c r="D28" s="60" t="s">
        <v>128</v>
      </c>
      <c r="E28" s="61">
        <v>82.8</v>
      </c>
      <c r="F28" s="61">
        <v>11.58</v>
      </c>
      <c r="G28" s="50">
        <v>58.4</v>
      </c>
      <c r="H28" s="45"/>
      <c r="I28" s="45"/>
    </row>
    <row r="29" spans="2:9" ht="21" customHeight="1" x14ac:dyDescent="0.2">
      <c r="B29" s="10" t="s">
        <v>126</v>
      </c>
      <c r="C29" s="59">
        <v>28</v>
      </c>
      <c r="D29" s="60" t="s">
        <v>130</v>
      </c>
      <c r="E29" s="61">
        <v>82.7</v>
      </c>
      <c r="F29" s="61">
        <v>12.63</v>
      </c>
      <c r="G29" s="50">
        <v>58.1</v>
      </c>
      <c r="H29" s="45"/>
      <c r="I29" s="45"/>
    </row>
    <row r="30" spans="2:9" ht="21" customHeight="1" x14ac:dyDescent="0.2">
      <c r="B30" s="76" t="s">
        <v>73</v>
      </c>
      <c r="C30" s="83">
        <v>27</v>
      </c>
      <c r="D30" s="77">
        <v>3661</v>
      </c>
      <c r="E30" s="80">
        <v>82.7</v>
      </c>
      <c r="F30" s="80">
        <v>12.18</v>
      </c>
      <c r="G30" s="81">
        <v>58.9</v>
      </c>
      <c r="H30" s="45"/>
      <c r="I30" s="45"/>
    </row>
    <row r="31" spans="2:9" ht="21" customHeight="1" x14ac:dyDescent="0.2">
      <c r="B31" s="40" t="s">
        <v>58</v>
      </c>
      <c r="C31" s="59">
        <v>29</v>
      </c>
      <c r="D31" s="60" t="s">
        <v>61</v>
      </c>
      <c r="E31" s="61">
        <v>81.900000000000006</v>
      </c>
      <c r="F31" s="61">
        <v>12.23</v>
      </c>
      <c r="G31" s="50">
        <v>58.5</v>
      </c>
      <c r="H31" s="45"/>
      <c r="I31" s="45"/>
    </row>
    <row r="32" spans="2:9" ht="21" customHeight="1" x14ac:dyDescent="0.2">
      <c r="B32" s="39" t="s">
        <v>55</v>
      </c>
      <c r="C32" s="59">
        <v>30</v>
      </c>
      <c r="D32" s="60" t="s">
        <v>125</v>
      </c>
      <c r="E32" s="61">
        <v>81.8</v>
      </c>
      <c r="F32" s="61">
        <v>11.73</v>
      </c>
      <c r="G32" s="50">
        <v>59.6</v>
      </c>
      <c r="H32" s="45"/>
      <c r="I32" s="45"/>
    </row>
    <row r="33" spans="2:9" ht="21" customHeight="1" x14ac:dyDescent="0.2">
      <c r="B33" s="10" t="s">
        <v>74</v>
      </c>
      <c r="C33" s="59">
        <v>31</v>
      </c>
      <c r="D33" s="60" t="s">
        <v>111</v>
      </c>
      <c r="E33" s="61">
        <v>81.2</v>
      </c>
      <c r="F33" s="61">
        <v>11.23</v>
      </c>
      <c r="G33" s="50">
        <v>60.1</v>
      </c>
      <c r="H33" s="45"/>
      <c r="I33" s="45"/>
    </row>
    <row r="34" spans="2:9" ht="21" customHeight="1" x14ac:dyDescent="0.2">
      <c r="B34" s="40" t="s">
        <v>62</v>
      </c>
      <c r="C34" s="59">
        <v>32</v>
      </c>
      <c r="D34" s="60" t="s">
        <v>78</v>
      </c>
      <c r="E34" s="61">
        <v>80.5</v>
      </c>
      <c r="F34" s="61">
        <v>11.9</v>
      </c>
      <c r="G34" s="50">
        <v>57.7</v>
      </c>
      <c r="H34" s="45"/>
      <c r="I34" s="45"/>
    </row>
    <row r="35" spans="2:9" ht="21" customHeight="1" x14ac:dyDescent="0.2">
      <c r="B35" s="40" t="s">
        <v>58</v>
      </c>
      <c r="C35" s="59">
        <v>33</v>
      </c>
      <c r="D35" s="60" t="s">
        <v>115</v>
      </c>
      <c r="E35" s="61">
        <v>80.3</v>
      </c>
      <c r="F35" s="61">
        <v>11.3</v>
      </c>
      <c r="G35" s="50">
        <v>59</v>
      </c>
      <c r="H35" s="45"/>
      <c r="I35" s="45"/>
    </row>
    <row r="36" spans="2:9" ht="21" customHeight="1" x14ac:dyDescent="0.2">
      <c r="B36" s="39" t="s">
        <v>57</v>
      </c>
      <c r="C36" s="59">
        <v>34</v>
      </c>
      <c r="D36" s="60" t="s">
        <v>77</v>
      </c>
      <c r="E36" s="61">
        <v>79.7</v>
      </c>
      <c r="F36" s="61">
        <v>12.78</v>
      </c>
      <c r="G36" s="50">
        <v>59.3</v>
      </c>
      <c r="H36" s="45"/>
      <c r="I36" s="45"/>
    </row>
    <row r="37" spans="2:9" ht="21" customHeight="1" x14ac:dyDescent="0.2">
      <c r="B37" s="76" t="s">
        <v>73</v>
      </c>
      <c r="C37" s="83">
        <v>35</v>
      </c>
      <c r="D37" s="77">
        <v>3352</v>
      </c>
      <c r="E37" s="80">
        <v>79.400000000000006</v>
      </c>
      <c r="F37" s="80">
        <v>11.98</v>
      </c>
      <c r="G37" s="81">
        <v>58.9</v>
      </c>
      <c r="H37" s="45"/>
      <c r="I37" s="45"/>
    </row>
    <row r="38" spans="2:9" ht="21" customHeight="1" x14ac:dyDescent="0.2">
      <c r="B38" s="10" t="s">
        <v>74</v>
      </c>
      <c r="C38" s="59">
        <v>37</v>
      </c>
      <c r="D38" s="68">
        <v>505</v>
      </c>
      <c r="E38" s="61">
        <v>78.400000000000006</v>
      </c>
      <c r="F38" s="61">
        <v>11.98</v>
      </c>
      <c r="G38" s="50">
        <v>58.9</v>
      </c>
      <c r="H38" s="45"/>
      <c r="I38" s="45"/>
    </row>
    <row r="39" spans="2:9" ht="21" customHeight="1" x14ac:dyDescent="0.2">
      <c r="B39" s="39" t="s">
        <v>57</v>
      </c>
      <c r="C39" s="59">
        <v>36</v>
      </c>
      <c r="D39" s="60" t="s">
        <v>109</v>
      </c>
      <c r="E39" s="61">
        <v>78.400000000000006</v>
      </c>
      <c r="F39" s="61">
        <v>11.35</v>
      </c>
      <c r="G39" s="50">
        <v>59.6</v>
      </c>
      <c r="H39" s="45"/>
      <c r="I39" s="45"/>
    </row>
    <row r="40" spans="2:9" ht="21" customHeight="1" x14ac:dyDescent="0.2">
      <c r="B40" s="40" t="s">
        <v>62</v>
      </c>
      <c r="C40" s="59">
        <v>38</v>
      </c>
      <c r="D40" s="60" t="s">
        <v>69</v>
      </c>
      <c r="E40" s="61">
        <v>78.400000000000006</v>
      </c>
      <c r="F40" s="61">
        <v>12.35</v>
      </c>
      <c r="G40" s="50">
        <v>59.2</v>
      </c>
      <c r="H40" s="45"/>
      <c r="I40" s="45"/>
    </row>
    <row r="41" spans="2:9" ht="21" customHeight="1" x14ac:dyDescent="0.2">
      <c r="B41" s="10" t="s">
        <v>74</v>
      </c>
      <c r="C41" s="59">
        <v>39</v>
      </c>
      <c r="D41" s="68">
        <v>553</v>
      </c>
      <c r="E41" s="61">
        <v>77.900000000000006</v>
      </c>
      <c r="F41" s="61">
        <v>11.5</v>
      </c>
      <c r="G41" s="50">
        <v>58.3</v>
      </c>
      <c r="H41" s="45"/>
      <c r="I41" s="45"/>
    </row>
    <row r="42" spans="2:9" ht="21" customHeight="1" x14ac:dyDescent="0.2">
      <c r="B42" s="10" t="s">
        <v>74</v>
      </c>
      <c r="C42" s="59">
        <v>40</v>
      </c>
      <c r="D42" s="68">
        <v>545</v>
      </c>
      <c r="E42" s="61">
        <v>77.7</v>
      </c>
      <c r="F42" s="61">
        <v>11.5</v>
      </c>
      <c r="G42" s="50">
        <v>57.6</v>
      </c>
      <c r="H42" s="45"/>
      <c r="I42" s="45"/>
    </row>
    <row r="43" spans="2:9" ht="21" customHeight="1" x14ac:dyDescent="0.2">
      <c r="B43" s="40" t="s">
        <v>58</v>
      </c>
      <c r="C43" s="59">
        <v>41</v>
      </c>
      <c r="D43" s="60" t="s">
        <v>113</v>
      </c>
      <c r="E43" s="61">
        <v>76.8</v>
      </c>
      <c r="F43" s="61">
        <v>12.23</v>
      </c>
      <c r="G43" s="50">
        <v>58.1</v>
      </c>
      <c r="H43" s="45"/>
      <c r="I43" s="45"/>
    </row>
    <row r="44" spans="2:9" ht="21" customHeight="1" x14ac:dyDescent="0.2">
      <c r="B44" s="39" t="s">
        <v>57</v>
      </c>
      <c r="C44" s="59">
        <v>42</v>
      </c>
      <c r="D44" s="60" t="s">
        <v>110</v>
      </c>
      <c r="E44" s="61">
        <v>75.7</v>
      </c>
      <c r="F44" s="61">
        <v>12</v>
      </c>
      <c r="G44" s="50">
        <v>59</v>
      </c>
      <c r="H44" s="45"/>
      <c r="I44" s="45"/>
    </row>
    <row r="45" spans="2:9" ht="21" customHeight="1" x14ac:dyDescent="0.2">
      <c r="B45" s="10" t="s">
        <v>74</v>
      </c>
      <c r="C45" s="59">
        <v>43</v>
      </c>
      <c r="D45" s="68">
        <v>525</v>
      </c>
      <c r="E45" s="61">
        <v>74.900000000000006</v>
      </c>
      <c r="F45" s="61">
        <v>12.08</v>
      </c>
      <c r="G45" s="50">
        <v>58.4</v>
      </c>
      <c r="H45" s="45"/>
      <c r="I45" s="45"/>
    </row>
    <row r="46" spans="2:9" ht="21" customHeight="1" x14ac:dyDescent="0.2">
      <c r="B46" s="40" t="s">
        <v>58</v>
      </c>
      <c r="C46" s="59">
        <v>44</v>
      </c>
      <c r="D46" s="60" t="s">
        <v>60</v>
      </c>
      <c r="E46" s="61">
        <v>74.599999999999994</v>
      </c>
      <c r="F46" s="61">
        <v>12.13</v>
      </c>
      <c r="G46" s="50">
        <v>58.1</v>
      </c>
      <c r="H46" s="45"/>
      <c r="I46" s="45"/>
    </row>
    <row r="47" spans="2:9" ht="21" customHeight="1" x14ac:dyDescent="0.2">
      <c r="B47" s="10" t="s">
        <v>74</v>
      </c>
      <c r="C47" s="59">
        <v>45</v>
      </c>
      <c r="D47" s="68">
        <v>516</v>
      </c>
      <c r="E47" s="61">
        <v>74.2</v>
      </c>
      <c r="F47" s="61">
        <v>12.2</v>
      </c>
      <c r="G47" s="50">
        <v>58</v>
      </c>
      <c r="H47" s="45"/>
      <c r="I47" s="45"/>
    </row>
    <row r="48" spans="2:9" ht="21" customHeight="1" x14ac:dyDescent="0.2">
      <c r="B48" s="10" t="s">
        <v>126</v>
      </c>
      <c r="C48" s="59">
        <v>46</v>
      </c>
      <c r="D48" s="60" t="s">
        <v>127</v>
      </c>
      <c r="E48" s="61">
        <v>74</v>
      </c>
      <c r="F48" s="61">
        <v>12.15</v>
      </c>
      <c r="G48" s="50">
        <v>59.3</v>
      </c>
      <c r="H48" s="45"/>
      <c r="I48" s="45"/>
    </row>
    <row r="49" spans="2:9" ht="21" customHeight="1" x14ac:dyDescent="0.2">
      <c r="B49" s="40" t="s">
        <v>62</v>
      </c>
      <c r="C49" s="59">
        <v>47</v>
      </c>
      <c r="D49" s="60" t="s">
        <v>71</v>
      </c>
      <c r="E49" s="61">
        <v>73.2</v>
      </c>
      <c r="F49" s="61">
        <v>12.05</v>
      </c>
      <c r="G49" s="50">
        <v>58.7</v>
      </c>
      <c r="H49" s="45"/>
      <c r="I49" s="45"/>
    </row>
    <row r="50" spans="2:9" ht="21" customHeight="1" x14ac:dyDescent="0.2">
      <c r="B50" s="76" t="s">
        <v>73</v>
      </c>
      <c r="C50" s="83">
        <v>48</v>
      </c>
      <c r="D50" s="82" t="s">
        <v>116</v>
      </c>
      <c r="E50" s="80">
        <v>73</v>
      </c>
      <c r="F50" s="80">
        <v>11.3</v>
      </c>
      <c r="G50" s="81">
        <v>57.8</v>
      </c>
      <c r="H50" s="45"/>
      <c r="I50" s="45"/>
    </row>
    <row r="51" spans="2:9" ht="21" customHeight="1" x14ac:dyDescent="0.2">
      <c r="B51" s="40" t="s">
        <v>62</v>
      </c>
      <c r="C51" s="59">
        <v>49</v>
      </c>
      <c r="D51" s="60" t="s">
        <v>67</v>
      </c>
      <c r="E51" s="61">
        <v>72.900000000000006</v>
      </c>
      <c r="F51" s="61">
        <v>12.43</v>
      </c>
      <c r="G51" s="50">
        <v>57.2</v>
      </c>
      <c r="H51" s="45"/>
      <c r="I51" s="45"/>
    </row>
    <row r="52" spans="2:9" ht="21" customHeight="1" x14ac:dyDescent="0.2">
      <c r="B52" s="40" t="s">
        <v>62</v>
      </c>
      <c r="C52" s="59">
        <v>50</v>
      </c>
      <c r="D52" s="60" t="s">
        <v>65</v>
      </c>
      <c r="E52" s="61">
        <v>72.400000000000006</v>
      </c>
      <c r="F52" s="61">
        <v>11.85</v>
      </c>
      <c r="G52" s="50">
        <v>56.9</v>
      </c>
      <c r="H52" s="45"/>
      <c r="I52" s="45"/>
    </row>
    <row r="53" spans="2:9" ht="21" customHeight="1" x14ac:dyDescent="0.2">
      <c r="B53" s="40" t="s">
        <v>62</v>
      </c>
      <c r="C53" s="59">
        <v>51</v>
      </c>
      <c r="D53" s="60" t="s">
        <v>66</v>
      </c>
      <c r="E53" s="61">
        <v>72.2</v>
      </c>
      <c r="F53" s="61">
        <v>11.9</v>
      </c>
      <c r="G53" s="50">
        <v>58.2</v>
      </c>
      <c r="H53" s="45"/>
      <c r="I53" s="45"/>
    </row>
    <row r="54" spans="2:9" ht="21" customHeight="1" x14ac:dyDescent="0.2">
      <c r="B54" s="76" t="s">
        <v>73</v>
      </c>
      <c r="C54" s="83">
        <v>52</v>
      </c>
      <c r="D54" s="77">
        <v>3875</v>
      </c>
      <c r="E54" s="80">
        <v>71.7</v>
      </c>
      <c r="F54" s="80">
        <v>11.73</v>
      </c>
      <c r="G54" s="81">
        <v>58</v>
      </c>
      <c r="H54" s="45"/>
      <c r="I54" s="45"/>
    </row>
    <row r="55" spans="2:9" ht="21" customHeight="1" thickBot="1" x14ac:dyDescent="0.25">
      <c r="B55" s="110" t="s">
        <v>62</v>
      </c>
      <c r="C55" s="12">
        <v>53</v>
      </c>
      <c r="D55" s="13" t="s">
        <v>68</v>
      </c>
      <c r="E55" s="14">
        <v>69.5</v>
      </c>
      <c r="F55" s="14">
        <v>12.08</v>
      </c>
      <c r="G55" s="52">
        <v>57.9</v>
      </c>
      <c r="H55" s="45"/>
      <c r="I55" s="45"/>
    </row>
    <row r="56" spans="2:9" ht="21" customHeight="1" x14ac:dyDescent="0.25">
      <c r="B56" s="115" t="s">
        <v>12</v>
      </c>
      <c r="C56" s="115"/>
      <c r="D56" s="115"/>
      <c r="E56" s="1"/>
      <c r="F56" s="16" t="s">
        <v>13</v>
      </c>
      <c r="G56" s="17">
        <v>8.82</v>
      </c>
    </row>
    <row r="57" spans="2:9" ht="21" customHeight="1" x14ac:dyDescent="0.25">
      <c r="B57" s="54" t="s">
        <v>96</v>
      </c>
      <c r="C57" s="54"/>
      <c r="D57" s="16"/>
      <c r="E57" s="1"/>
      <c r="F57" s="16" t="s">
        <v>16</v>
      </c>
      <c r="G57" s="17">
        <v>7.48</v>
      </c>
    </row>
    <row r="58" spans="2:9" ht="21" customHeight="1" x14ac:dyDescent="0.25">
      <c r="B58" s="117" t="s">
        <v>149</v>
      </c>
      <c r="C58" s="117"/>
      <c r="D58" s="8"/>
      <c r="E58" s="1"/>
      <c r="F58" s="16" t="s">
        <v>18</v>
      </c>
      <c r="G58" s="17">
        <v>84.5</v>
      </c>
    </row>
  </sheetData>
  <sortState ref="A3:IV55">
    <sortCondition descending="1" ref="E3:E55"/>
  </sortState>
  <mergeCells count="3">
    <mergeCell ref="B56:D56"/>
    <mergeCell ref="B1:D1"/>
    <mergeCell ref="B58:C58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State Mean</vt:lpstr>
      <vt:lpstr>Commercial Only</vt:lpstr>
      <vt:lpstr>State Wheat 2025</vt:lpstr>
      <vt:lpstr>Wheat Details</vt:lpstr>
      <vt:lpstr>Barley Details</vt:lpstr>
      <vt:lpstr>Georgetown</vt:lpstr>
      <vt:lpstr>Kent</vt:lpstr>
      <vt:lpstr>Selbyville</vt:lpstr>
      <vt:lpstr>Middletown</vt:lpstr>
      <vt:lpstr>Barley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isaacs</dc:creator>
  <cp:lastModifiedBy>Stacy Burwick</cp:lastModifiedBy>
  <cp:lastPrinted>2025-07-22T16:22:43Z</cp:lastPrinted>
  <dcterms:created xsi:type="dcterms:W3CDTF">2024-07-08T17:25:11Z</dcterms:created>
  <dcterms:modified xsi:type="dcterms:W3CDTF">2025-07-22T16:32:54Z</dcterms:modified>
</cp:coreProperties>
</file>