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34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25" i="1"/>
  <c r="H49" i="1"/>
  <c r="H9" i="1"/>
  <c r="H23" i="1"/>
  <c r="H14" i="1"/>
  <c r="H6" i="1"/>
  <c r="H21" i="1"/>
  <c r="H33" i="1"/>
  <c r="H45" i="1"/>
  <c r="H89" i="1"/>
  <c r="H81" i="1"/>
  <c r="H77" i="1"/>
  <c r="H27" i="1"/>
  <c r="H80" i="1"/>
  <c r="H76" i="1"/>
  <c r="H70" i="1"/>
  <c r="H79" i="1"/>
  <c r="H71" i="1"/>
  <c r="H93" i="1"/>
  <c r="H74" i="1"/>
  <c r="H67" i="1"/>
  <c r="H86" i="1"/>
  <c r="H38" i="1"/>
  <c r="H59" i="1"/>
  <c r="H61" i="1"/>
  <c r="H30" i="1"/>
  <c r="H18" i="1"/>
  <c r="H10" i="1"/>
  <c r="H47" i="1"/>
  <c r="H73" i="1"/>
  <c r="H8" i="1"/>
  <c r="H44" i="1"/>
  <c r="H40" i="1"/>
  <c r="H31" i="1"/>
  <c r="H72" i="1"/>
  <c r="H57" i="1"/>
  <c r="H69" i="1"/>
  <c r="H46" i="1"/>
  <c r="H83" i="1"/>
  <c r="H75" i="1"/>
  <c r="H82" i="1"/>
  <c r="H37" i="1"/>
  <c r="H92" i="1"/>
  <c r="H88" i="1"/>
  <c r="H48" i="1"/>
  <c r="H85" i="1"/>
  <c r="H90" i="1"/>
  <c r="H36" i="1"/>
  <c r="H32" i="1"/>
  <c r="H5" i="1"/>
  <c r="H26" i="1"/>
  <c r="H17" i="1"/>
  <c r="H22" i="1"/>
  <c r="H52" i="1"/>
  <c r="H95" i="1"/>
  <c r="H11" i="1"/>
  <c r="H13" i="1"/>
  <c r="H29" i="1"/>
  <c r="H20" i="1"/>
  <c r="H51" i="1"/>
  <c r="H91" i="1"/>
  <c r="H94" i="1"/>
  <c r="H84" i="1"/>
  <c r="H78" i="1"/>
  <c r="H68" i="1"/>
  <c r="H15" i="1"/>
  <c r="H39" i="1"/>
  <c r="H34" i="1"/>
  <c r="H42" i="1"/>
  <c r="H16" i="1"/>
  <c r="H54" i="1"/>
  <c r="H56" i="1"/>
  <c r="H65" i="1"/>
  <c r="H7" i="1"/>
  <c r="H28" i="1"/>
  <c r="H50" i="1"/>
  <c r="H58" i="1"/>
  <c r="H12" i="1"/>
  <c r="H87" i="1"/>
  <c r="H55" i="1"/>
  <c r="H53" i="1"/>
  <c r="H66" i="1"/>
  <c r="H64" i="1"/>
  <c r="H19" i="1"/>
  <c r="H35" i="1"/>
  <c r="H24" i="1"/>
  <c r="H60" i="1"/>
  <c r="H41" i="1"/>
  <c r="H62" i="1"/>
  <c r="H63" i="1"/>
  <c r="H97" i="1"/>
  <c r="H4" i="1"/>
</calcChain>
</file>

<file path=xl/sharedStrings.xml><?xml version="1.0" encoding="utf-8"?>
<sst xmlns="http://schemas.openxmlformats.org/spreadsheetml/2006/main" count="116" uniqueCount="113">
  <si>
    <t>Keiser</t>
  </si>
  <si>
    <t>Marianna</t>
  </si>
  <si>
    <t>……………..bu./ac.……….</t>
  </si>
  <si>
    <t>GRAND MEAN</t>
  </si>
  <si>
    <t>LSD (5%)</t>
  </si>
  <si>
    <t>C.V.</t>
  </si>
  <si>
    <t xml:space="preserve">  Marianna = Lon Mann Cotton Research Station, Marianna, Ark.</t>
  </si>
  <si>
    <t xml:space="preserve">  Pine Tree = Pine Tree Research Station, Colt, Ark. </t>
  </si>
  <si>
    <r>
      <rPr>
        <vertAlign val="superscript"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 Keiser = Northeast Research and Extension Center, Keiser, Ark.</t>
    </r>
  </si>
  <si>
    <t>Variety Name</t>
  </si>
  <si>
    <t xml:space="preserve">Hope </t>
  </si>
  <si>
    <t>Newport</t>
  </si>
  <si>
    <t>Pine Tree</t>
  </si>
  <si>
    <r>
      <t>Yields (bu./ac.) of Wheat Cultivars in Arkansas Performance Tests, 2021</t>
    </r>
    <r>
      <rPr>
        <b/>
        <vertAlign val="superscript"/>
        <sz val="12"/>
        <color theme="1"/>
        <rFont val="Arial"/>
        <family val="2"/>
      </rPr>
      <t>a</t>
    </r>
    <r>
      <rPr>
        <b/>
        <sz val="12"/>
        <color indexed="8"/>
        <rFont val="Arial"/>
        <family val="2"/>
      </rPr>
      <t>.</t>
    </r>
  </si>
  <si>
    <t xml:space="preserve">  Kibler = Vegetable Research Station, Alma, Ark. </t>
  </si>
  <si>
    <t xml:space="preserve">  Newport = Newport Extension Center, Newport, Ark.</t>
  </si>
  <si>
    <t xml:space="preserve">  Hope = Southwest Research and Extension Center, Hope ,Ark.</t>
  </si>
  <si>
    <t>AR12416-1897N</t>
  </si>
  <si>
    <t>AR12486-2417N</t>
  </si>
  <si>
    <t>AR12486-2425N</t>
  </si>
  <si>
    <t>AR15V07-15-1804N</t>
  </si>
  <si>
    <t>AR15V21-09-2089N</t>
  </si>
  <si>
    <t>AR15V25-19-2174N</t>
  </si>
  <si>
    <t>AR11051-15-3</t>
  </si>
  <si>
    <t>ARDH13216-12</t>
  </si>
  <si>
    <t>ARDH14002-22-0260N</t>
  </si>
  <si>
    <t>KWS340</t>
  </si>
  <si>
    <t>AR09485-10-1</t>
  </si>
  <si>
    <t>AR11289-8-1</t>
  </si>
  <si>
    <t>AR15V31-26-2285N</t>
  </si>
  <si>
    <t>ARDH12753-103-1536M</t>
  </si>
  <si>
    <t>KWS338</t>
  </si>
  <si>
    <t>NC11363-25</t>
  </si>
  <si>
    <t>NC16-19288</t>
  </si>
  <si>
    <t>13VTK429-3</t>
  </si>
  <si>
    <t>26R10</t>
  </si>
  <si>
    <t>26R36</t>
  </si>
  <si>
    <t>26R45</t>
  </si>
  <si>
    <t>26R59</t>
  </si>
  <si>
    <t>AgriMAXX 473</t>
  </si>
  <si>
    <t>AgriMAXX 492</t>
  </si>
  <si>
    <t>AgriMAXX 503</t>
  </si>
  <si>
    <t>AgriMAXX 505</t>
  </si>
  <si>
    <t>AgriMAXX 513</t>
  </si>
  <si>
    <t>AgriMAXX 514</t>
  </si>
  <si>
    <t>AGS 2024</t>
  </si>
  <si>
    <t>AGS 2038</t>
  </si>
  <si>
    <t>AGS 2055</t>
  </si>
  <si>
    <t>AR09137UC-17-2</t>
  </si>
  <si>
    <t>Delta Grow 1200</t>
  </si>
  <si>
    <t>Delta Grow 1500</t>
  </si>
  <si>
    <t>Delta Grow 1800</t>
  </si>
  <si>
    <t>Delta Grow 3500</t>
  </si>
  <si>
    <t>Dixie Brown</t>
  </si>
  <si>
    <t>Dyna-Gro 9002</t>
  </si>
  <si>
    <t>Dyna-Gro 9120</t>
  </si>
  <si>
    <t>Dyna-Gro 9151</t>
  </si>
  <si>
    <t>Dyna-Gro 9172</t>
  </si>
  <si>
    <t>Dyna-Gro 9701</t>
  </si>
  <si>
    <t>Dyna-Gro 9811</t>
  </si>
  <si>
    <t>Dyna-Gro WX20734</t>
  </si>
  <si>
    <t>Dyna-Gro WX20738</t>
  </si>
  <si>
    <t>GA10127-18E26</t>
  </si>
  <si>
    <t>PGX 20-15</t>
  </si>
  <si>
    <t>GA10407-17E8</t>
  </si>
  <si>
    <t>GA11656-17E11</t>
  </si>
  <si>
    <t>GA12505B14-18LE23F</t>
  </si>
  <si>
    <t>GA131246LDH-18E35</t>
  </si>
  <si>
    <t>GA15VDH-FHB-MAS23-18LE43F</t>
  </si>
  <si>
    <t>GA15VDH-FHB-MAS30-18ESc43F</t>
  </si>
  <si>
    <t>Go Wheat 2032</t>
  </si>
  <si>
    <t>Go Wheat 2058</t>
  </si>
  <si>
    <t>Go Wheat 6000</t>
  </si>
  <si>
    <t>KWS291</t>
  </si>
  <si>
    <t>KWS375</t>
  </si>
  <si>
    <t>Liberty 5658</t>
  </si>
  <si>
    <t>LW2026</t>
  </si>
  <si>
    <t>LW2068</t>
  </si>
  <si>
    <t>LW2148</t>
  </si>
  <si>
    <t>LW2169</t>
  </si>
  <si>
    <t>LW2848</t>
  </si>
  <si>
    <t>NC11546-14</t>
  </si>
  <si>
    <t>NC12164-200T</t>
  </si>
  <si>
    <t>NC15-21835</t>
  </si>
  <si>
    <t>PROGENY #BLAZE</t>
  </si>
  <si>
    <t>PROGENY #BULLET</t>
  </si>
  <si>
    <t>PROGENY #TURBO</t>
  </si>
  <si>
    <t>PROGENY PGX 18-7</t>
  </si>
  <si>
    <t>PROGENY PGX 19-7</t>
  </si>
  <si>
    <t>SREXP117</t>
  </si>
  <si>
    <t>SREXP119</t>
  </si>
  <si>
    <t>SunGrains LA12080-LDH72</t>
  </si>
  <si>
    <t>SunGrains LA12275LDH-56</t>
  </si>
  <si>
    <t>SunGrains LA13154D-WN1</t>
  </si>
  <si>
    <t>SunGrains LA15166-LDH272</t>
  </si>
  <si>
    <t>SunGrains LA15203-LDH112</t>
  </si>
  <si>
    <t>SunGrains LA15203-LDH200</t>
  </si>
  <si>
    <t>SunGrains LA15203-LDH274</t>
  </si>
  <si>
    <t>SunGrains LANC11558-33</t>
  </si>
  <si>
    <t>SY 547</t>
  </si>
  <si>
    <t>SY Richie</t>
  </si>
  <si>
    <t>SY Viper</t>
  </si>
  <si>
    <t>USG 3316</t>
  </si>
  <si>
    <t>USG 3329</t>
  </si>
  <si>
    <t>USG 3352</t>
  </si>
  <si>
    <t>USG 3472</t>
  </si>
  <si>
    <t>USG 3536</t>
  </si>
  <si>
    <t>USG 3562</t>
  </si>
  <si>
    <t>VA17W-75</t>
  </si>
  <si>
    <t>•</t>
  </si>
  <si>
    <r>
      <t>Kibler</t>
    </r>
    <r>
      <rPr>
        <vertAlign val="superscript"/>
        <sz val="12"/>
        <color theme="1"/>
        <rFont val="Arial"/>
        <family val="2"/>
      </rPr>
      <t>b</t>
    </r>
  </si>
  <si>
    <r>
      <rPr>
        <vertAlign val="superscript"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Variety performance and stripe rust rating were strongly correlated at Kibler.</t>
    </r>
  </si>
  <si>
    <t>State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</si>
</sst>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??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/>
    <xf numFmtId="164" fontId="3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4" fillId="0" borderId="0" xfId="0" applyFont="1"/>
    <xf numFmtId="165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5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4" fillId="0" borderId="2" xfId="0" applyFont="1" applyBorder="1" applyAlignment="1">
      <alignment vertical="center"/>
    </xf>
    <xf numFmtId="165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1" fillId="0" borderId="1" xfId="0" applyFont="1" applyBorder="1"/>
    <xf numFmtId="164" fontId="4" fillId="0" borderId="0" xfId="0" applyNumberFormat="1" applyFont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3" fillId="0" borderId="1" xfId="0" applyFont="1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workbookViewId="0">
      <selection activeCell="H3" sqref="H3"/>
    </sheetView>
  </sheetViews>
  <sheetFormatPr defaultColWidth="9.7109375" defaultRowHeight="15" x14ac:dyDescent="0.2"/>
  <cols>
    <col min="1" max="1" width="40.5703125" style="2" customWidth="1"/>
    <col min="2" max="3" width="13" style="2" customWidth="1"/>
    <col min="4" max="6" width="13" style="6" customWidth="1"/>
    <col min="7" max="7" width="13" style="5" customWidth="1"/>
    <col min="8" max="8" width="11.5703125" style="2" bestFit="1" customWidth="1"/>
    <col min="9" max="16384" width="9.7109375" style="2"/>
  </cols>
  <sheetData>
    <row r="1" spans="1:8" ht="16.899999999999999" x14ac:dyDescent="0.4">
      <c r="A1" s="28" t="s">
        <v>13</v>
      </c>
      <c r="B1" s="28"/>
      <c r="C1" s="28"/>
      <c r="D1" s="28"/>
      <c r="E1" s="28"/>
      <c r="F1" s="28"/>
      <c r="G1" s="28"/>
    </row>
    <row r="2" spans="1:8" ht="18.75" x14ac:dyDescent="0.25">
      <c r="A2" s="22" t="s">
        <v>9</v>
      </c>
      <c r="B2" s="3" t="s">
        <v>0</v>
      </c>
      <c r="C2" s="3" t="s">
        <v>110</v>
      </c>
      <c r="D2" s="3" t="s">
        <v>10</v>
      </c>
      <c r="E2" s="3" t="s">
        <v>1</v>
      </c>
      <c r="F2" s="15" t="s">
        <v>11</v>
      </c>
      <c r="G2" s="15" t="s">
        <v>12</v>
      </c>
      <c r="H2" s="34" t="s">
        <v>112</v>
      </c>
    </row>
    <row r="3" spans="1:8" ht="35.25" customHeight="1" thickBot="1" x14ac:dyDescent="0.3">
      <c r="B3" s="29" t="s">
        <v>2</v>
      </c>
      <c r="C3" s="29"/>
      <c r="D3" s="29"/>
      <c r="E3" s="29"/>
      <c r="F3" s="29"/>
      <c r="G3" s="29"/>
      <c r="H3" s="35"/>
    </row>
    <row r="4" spans="1:8" ht="15.75" thickTop="1" x14ac:dyDescent="0.2">
      <c r="A4" s="30" t="s">
        <v>34</v>
      </c>
      <c r="B4" s="31">
        <v>75.67</v>
      </c>
      <c r="C4" s="31">
        <v>69.39</v>
      </c>
      <c r="D4" s="31">
        <v>59.41</v>
      </c>
      <c r="E4" s="31">
        <v>94.57</v>
      </c>
      <c r="F4" s="31">
        <v>105.63</v>
      </c>
      <c r="G4" s="32">
        <v>64.98</v>
      </c>
      <c r="H4" s="31">
        <f t="shared" ref="H4:H35" si="0">AVERAGE(B4:G4)</f>
        <v>78.274999999999991</v>
      </c>
    </row>
    <row r="5" spans="1:8" x14ac:dyDescent="0.2">
      <c r="A5" s="30" t="s">
        <v>73</v>
      </c>
      <c r="B5" s="31">
        <v>69.040000000000006</v>
      </c>
      <c r="C5" s="31">
        <v>32.11</v>
      </c>
      <c r="D5" s="31">
        <v>53.24</v>
      </c>
      <c r="E5" s="31">
        <v>93.17</v>
      </c>
      <c r="F5" s="31">
        <v>90.9</v>
      </c>
      <c r="G5" s="32">
        <v>58.64</v>
      </c>
      <c r="H5" s="31">
        <f t="shared" si="0"/>
        <v>66.183333333333337</v>
      </c>
    </row>
    <row r="6" spans="1:8" ht="15.75" x14ac:dyDescent="0.25">
      <c r="A6" s="30" t="s">
        <v>41</v>
      </c>
      <c r="B6" s="31">
        <v>69.819999999999993</v>
      </c>
      <c r="C6" s="31">
        <v>68.89</v>
      </c>
      <c r="D6" s="31">
        <v>61.23</v>
      </c>
      <c r="E6" s="31">
        <v>91.04</v>
      </c>
      <c r="F6" s="31">
        <v>89.35</v>
      </c>
      <c r="G6" s="33" t="s">
        <v>109</v>
      </c>
      <c r="H6" s="31">
        <f t="shared" si="0"/>
        <v>76.065999999999988</v>
      </c>
    </row>
    <row r="7" spans="1:8" x14ac:dyDescent="0.2">
      <c r="A7" s="30" t="s">
        <v>92</v>
      </c>
      <c r="B7" s="31">
        <v>60.99</v>
      </c>
      <c r="C7" s="31">
        <v>58.74</v>
      </c>
      <c r="D7" s="31">
        <v>56.48</v>
      </c>
      <c r="E7" s="31">
        <v>89.98</v>
      </c>
      <c r="F7" s="31">
        <v>103.07</v>
      </c>
      <c r="G7" s="32">
        <v>65.63</v>
      </c>
      <c r="H7" s="31">
        <f t="shared" si="0"/>
        <v>72.481666666666669</v>
      </c>
    </row>
    <row r="8" spans="1:8" x14ac:dyDescent="0.2">
      <c r="A8" s="30" t="s">
        <v>53</v>
      </c>
      <c r="B8" s="31">
        <v>68.290000000000006</v>
      </c>
      <c r="C8" s="31">
        <v>77.349999999999994</v>
      </c>
      <c r="D8" s="31">
        <v>46.73</v>
      </c>
      <c r="E8" s="31">
        <v>88.49</v>
      </c>
      <c r="F8" s="31">
        <v>101.16</v>
      </c>
      <c r="G8" s="32">
        <v>72.31</v>
      </c>
      <c r="H8" s="31">
        <f t="shared" si="0"/>
        <v>75.721666666666664</v>
      </c>
    </row>
    <row r="9" spans="1:8" x14ac:dyDescent="0.2">
      <c r="A9" s="30" t="s">
        <v>38</v>
      </c>
      <c r="B9" s="31">
        <v>74.63</v>
      </c>
      <c r="C9" s="31">
        <v>79.13</v>
      </c>
      <c r="D9" s="31">
        <v>45.88</v>
      </c>
      <c r="E9" s="31">
        <v>88.3</v>
      </c>
      <c r="F9" s="31">
        <v>108.6</v>
      </c>
      <c r="G9" s="32">
        <v>61.64</v>
      </c>
      <c r="H9" s="31">
        <f t="shared" si="0"/>
        <v>76.36333333333333</v>
      </c>
    </row>
    <row r="10" spans="1:8" x14ac:dyDescent="0.2">
      <c r="A10" s="30" t="s">
        <v>50</v>
      </c>
      <c r="B10" s="31">
        <v>70.64</v>
      </c>
      <c r="C10" s="31">
        <v>75.63</v>
      </c>
      <c r="D10" s="31">
        <v>61.06</v>
      </c>
      <c r="E10" s="31">
        <v>86.81</v>
      </c>
      <c r="F10" s="31">
        <v>86.75</v>
      </c>
      <c r="G10" s="32">
        <v>75.95</v>
      </c>
      <c r="H10" s="31">
        <f t="shared" si="0"/>
        <v>76.14</v>
      </c>
    </row>
    <row r="11" spans="1:8" x14ac:dyDescent="0.2">
      <c r="A11" s="30" t="s">
        <v>77</v>
      </c>
      <c r="B11" s="31">
        <v>67.64</v>
      </c>
      <c r="C11" s="31">
        <v>77</v>
      </c>
      <c r="D11" s="31">
        <v>57.38</v>
      </c>
      <c r="E11" s="31">
        <v>86.51</v>
      </c>
      <c r="F11" s="31">
        <v>91.42</v>
      </c>
      <c r="G11" s="32">
        <v>65.55</v>
      </c>
      <c r="H11" s="31">
        <f t="shared" si="0"/>
        <v>74.25</v>
      </c>
    </row>
    <row r="12" spans="1:8" x14ac:dyDescent="0.2">
      <c r="A12" s="30" t="s">
        <v>96</v>
      </c>
      <c r="B12" s="31">
        <v>68.510000000000005</v>
      </c>
      <c r="C12" s="31">
        <v>60.45</v>
      </c>
      <c r="D12" s="31">
        <v>54.35</v>
      </c>
      <c r="E12" s="31">
        <v>86.41</v>
      </c>
      <c r="F12" s="31">
        <v>86.22</v>
      </c>
      <c r="G12" s="32">
        <v>65.12</v>
      </c>
      <c r="H12" s="31">
        <f t="shared" si="0"/>
        <v>70.176666666666677</v>
      </c>
    </row>
    <row r="13" spans="1:8" ht="15.75" x14ac:dyDescent="0.25">
      <c r="A13" s="30" t="s">
        <v>78</v>
      </c>
      <c r="B13" s="31">
        <v>59.28</v>
      </c>
      <c r="C13" s="31">
        <v>59.24</v>
      </c>
      <c r="D13" s="31">
        <v>58.71</v>
      </c>
      <c r="E13" s="31">
        <v>86.3</v>
      </c>
      <c r="F13" s="31">
        <v>87.03</v>
      </c>
      <c r="G13" s="33" t="s">
        <v>109</v>
      </c>
      <c r="H13" s="31">
        <f t="shared" si="0"/>
        <v>70.112000000000009</v>
      </c>
    </row>
    <row r="14" spans="1:8" x14ac:dyDescent="0.2">
      <c r="A14" s="30" t="s">
        <v>40</v>
      </c>
      <c r="B14" s="31">
        <v>60.12</v>
      </c>
      <c r="C14" s="31">
        <v>81.17</v>
      </c>
      <c r="D14" s="31">
        <v>55.44</v>
      </c>
      <c r="E14" s="31">
        <v>86.19</v>
      </c>
      <c r="F14" s="31">
        <v>97.88</v>
      </c>
      <c r="G14" s="32">
        <v>65.58</v>
      </c>
      <c r="H14" s="31">
        <f t="shared" si="0"/>
        <v>74.396666666666661</v>
      </c>
    </row>
    <row r="15" spans="1:8" x14ac:dyDescent="0.2">
      <c r="A15" s="30" t="s">
        <v>84</v>
      </c>
      <c r="B15" s="31">
        <v>63.28</v>
      </c>
      <c r="C15" s="31">
        <v>60.82</v>
      </c>
      <c r="D15" s="31">
        <v>53.48</v>
      </c>
      <c r="E15" s="31">
        <v>85.99</v>
      </c>
      <c r="F15" s="31">
        <v>81.28</v>
      </c>
      <c r="G15" s="32">
        <v>65.7</v>
      </c>
      <c r="H15" s="31">
        <f t="shared" si="0"/>
        <v>68.424999999999997</v>
      </c>
    </row>
    <row r="16" spans="1:8" x14ac:dyDescent="0.2">
      <c r="A16" s="30" t="s">
        <v>88</v>
      </c>
      <c r="B16" s="31">
        <v>73.86</v>
      </c>
      <c r="C16" s="31">
        <v>47.16</v>
      </c>
      <c r="D16" s="31">
        <v>59.99</v>
      </c>
      <c r="E16" s="31">
        <v>85.94</v>
      </c>
      <c r="F16" s="31">
        <v>77.23</v>
      </c>
      <c r="G16" s="32">
        <v>76.53</v>
      </c>
      <c r="H16" s="31">
        <f t="shared" si="0"/>
        <v>70.118333333333339</v>
      </c>
    </row>
    <row r="17" spans="1:8" ht="15.75" x14ac:dyDescent="0.25">
      <c r="A17" s="30" t="s">
        <v>26</v>
      </c>
      <c r="B17" s="31">
        <v>56.75</v>
      </c>
      <c r="C17" s="31">
        <v>60.9</v>
      </c>
      <c r="D17" s="31">
        <v>57.23</v>
      </c>
      <c r="E17" s="31">
        <v>85.3</v>
      </c>
      <c r="F17" s="31">
        <v>109.02</v>
      </c>
      <c r="G17" s="33" t="s">
        <v>109</v>
      </c>
      <c r="H17" s="31">
        <f t="shared" si="0"/>
        <v>73.84</v>
      </c>
    </row>
    <row r="18" spans="1:8" x14ac:dyDescent="0.2">
      <c r="A18" s="4" t="s">
        <v>49</v>
      </c>
      <c r="B18" s="5">
        <v>68.31</v>
      </c>
      <c r="C18" s="5">
        <v>68.819999999999993</v>
      </c>
      <c r="D18" s="5">
        <v>52.37</v>
      </c>
      <c r="E18" s="5">
        <v>85.3</v>
      </c>
      <c r="F18" s="5">
        <v>75.53</v>
      </c>
      <c r="G18" s="23">
        <v>70.06</v>
      </c>
      <c r="H18" s="5">
        <f t="shared" si="0"/>
        <v>70.065000000000012</v>
      </c>
    </row>
    <row r="19" spans="1:8" x14ac:dyDescent="0.2">
      <c r="A19" s="25" t="s">
        <v>102</v>
      </c>
      <c r="B19" s="26">
        <v>58.08</v>
      </c>
      <c r="C19" s="26">
        <v>20.55</v>
      </c>
      <c r="D19" s="26">
        <v>46.97</v>
      </c>
      <c r="E19" s="26">
        <v>85.12</v>
      </c>
      <c r="F19" s="26">
        <v>68.64</v>
      </c>
      <c r="G19" s="27">
        <v>68.48</v>
      </c>
      <c r="H19" s="26">
        <f t="shared" si="0"/>
        <v>57.973333333333336</v>
      </c>
    </row>
    <row r="20" spans="1:8" x14ac:dyDescent="0.2">
      <c r="A20" s="4" t="s">
        <v>80</v>
      </c>
      <c r="B20" s="5">
        <v>76.13</v>
      </c>
      <c r="C20" s="5">
        <v>68.52</v>
      </c>
      <c r="D20" s="5">
        <v>58.92</v>
      </c>
      <c r="E20" s="5">
        <v>84.94</v>
      </c>
      <c r="F20" s="5">
        <v>97.02</v>
      </c>
      <c r="G20" s="23">
        <v>69.34</v>
      </c>
      <c r="H20" s="5">
        <f t="shared" si="0"/>
        <v>75.811666666666667</v>
      </c>
    </row>
    <row r="21" spans="1:8" x14ac:dyDescent="0.2">
      <c r="A21" s="4" t="s">
        <v>42</v>
      </c>
      <c r="B21" s="5">
        <v>68.37</v>
      </c>
      <c r="C21" s="5">
        <v>76.930000000000007</v>
      </c>
      <c r="D21" s="5">
        <v>52.79</v>
      </c>
      <c r="E21" s="5">
        <v>84.52</v>
      </c>
      <c r="F21" s="5">
        <v>100.07</v>
      </c>
      <c r="G21" s="23">
        <v>67.61</v>
      </c>
      <c r="H21" s="5">
        <f t="shared" si="0"/>
        <v>75.048333333333332</v>
      </c>
    </row>
    <row r="22" spans="1:8" x14ac:dyDescent="0.2">
      <c r="A22" s="4" t="s">
        <v>74</v>
      </c>
      <c r="B22" s="5">
        <v>51.65</v>
      </c>
      <c r="C22" s="5">
        <v>21.98</v>
      </c>
      <c r="D22" s="5">
        <v>36.25</v>
      </c>
      <c r="E22" s="5">
        <v>84.37</v>
      </c>
      <c r="F22" s="5">
        <v>56.15</v>
      </c>
      <c r="G22" s="23">
        <v>61.01</v>
      </c>
      <c r="H22" s="5">
        <f t="shared" si="0"/>
        <v>51.901666666666671</v>
      </c>
    </row>
    <row r="23" spans="1:8" x14ac:dyDescent="0.2">
      <c r="A23" s="4" t="s">
        <v>39</v>
      </c>
      <c r="B23" s="5">
        <v>66.2</v>
      </c>
      <c r="C23" s="5">
        <v>72.27</v>
      </c>
      <c r="D23" s="5">
        <v>53</v>
      </c>
      <c r="E23" s="5">
        <v>83.45</v>
      </c>
      <c r="F23" s="5">
        <v>108.61</v>
      </c>
      <c r="G23" s="23">
        <v>68.8</v>
      </c>
      <c r="H23" s="5">
        <f t="shared" si="0"/>
        <v>75.388333333333335</v>
      </c>
    </row>
    <row r="24" spans="1:8" x14ac:dyDescent="0.2">
      <c r="A24" s="25" t="s">
        <v>104</v>
      </c>
      <c r="B24" s="26">
        <v>67.150000000000006</v>
      </c>
      <c r="C24" s="26">
        <v>71.19</v>
      </c>
      <c r="D24" s="26">
        <v>61.81</v>
      </c>
      <c r="E24" s="26">
        <v>83.15</v>
      </c>
      <c r="F24" s="26">
        <v>72.650000000000006</v>
      </c>
      <c r="G24" s="27">
        <v>75.040000000000006</v>
      </c>
      <c r="H24" s="26">
        <f t="shared" si="0"/>
        <v>71.831666666666678</v>
      </c>
    </row>
    <row r="25" spans="1:8" x14ac:dyDescent="0.2">
      <c r="A25" s="4" t="s">
        <v>36</v>
      </c>
      <c r="B25" s="5">
        <v>63.79</v>
      </c>
      <c r="C25" s="5">
        <v>67.989999999999995</v>
      </c>
      <c r="D25" s="5">
        <v>52.05</v>
      </c>
      <c r="E25" s="5">
        <v>82.63</v>
      </c>
      <c r="F25" s="5">
        <v>107.53</v>
      </c>
      <c r="G25" s="23">
        <v>66.94</v>
      </c>
      <c r="H25" s="5">
        <f t="shared" si="0"/>
        <v>73.48833333333333</v>
      </c>
    </row>
    <row r="26" spans="1:8" x14ac:dyDescent="0.2">
      <c r="A26" s="4" t="s">
        <v>31</v>
      </c>
      <c r="B26" s="5">
        <v>69.22</v>
      </c>
      <c r="C26" s="5">
        <v>26.78</v>
      </c>
      <c r="D26" s="5">
        <v>56.68</v>
      </c>
      <c r="E26" s="5">
        <v>82.35</v>
      </c>
      <c r="F26" s="5">
        <v>86.48</v>
      </c>
      <c r="G26" s="23">
        <v>60.53</v>
      </c>
      <c r="H26" s="5">
        <f t="shared" si="0"/>
        <v>63.673333333333325</v>
      </c>
    </row>
    <row r="27" spans="1:8" x14ac:dyDescent="0.2">
      <c r="A27" s="30" t="s">
        <v>48</v>
      </c>
      <c r="B27" s="31">
        <v>74.959999999999994</v>
      </c>
      <c r="C27" s="31">
        <v>93.61</v>
      </c>
      <c r="D27" s="31">
        <v>57.35</v>
      </c>
      <c r="E27" s="31">
        <v>82</v>
      </c>
      <c r="F27" s="31">
        <v>108.73</v>
      </c>
      <c r="G27" s="32">
        <v>70.3</v>
      </c>
      <c r="H27" s="31">
        <f t="shared" si="0"/>
        <v>81.158333333333331</v>
      </c>
    </row>
    <row r="28" spans="1:8" x14ac:dyDescent="0.2">
      <c r="A28" s="4" t="s">
        <v>93</v>
      </c>
      <c r="B28" s="5">
        <v>64.13</v>
      </c>
      <c r="C28" s="5">
        <v>50.18</v>
      </c>
      <c r="D28" s="5">
        <v>54.46</v>
      </c>
      <c r="E28" s="5">
        <v>81.95</v>
      </c>
      <c r="F28" s="5">
        <v>102.2</v>
      </c>
      <c r="G28" s="23">
        <v>74.12</v>
      </c>
      <c r="H28" s="5">
        <f t="shared" si="0"/>
        <v>71.173333333333332</v>
      </c>
    </row>
    <row r="29" spans="1:8" x14ac:dyDescent="0.2">
      <c r="A29" s="4" t="s">
        <v>79</v>
      </c>
      <c r="B29" s="5">
        <v>66.010000000000005</v>
      </c>
      <c r="C29" s="5">
        <v>67.52</v>
      </c>
      <c r="D29" s="5">
        <v>55.93</v>
      </c>
      <c r="E29" s="5">
        <v>81.010000000000005</v>
      </c>
      <c r="F29" s="5">
        <v>95.36</v>
      </c>
      <c r="G29" s="23">
        <v>63.21</v>
      </c>
      <c r="H29" s="5">
        <f t="shared" si="0"/>
        <v>71.506666666666675</v>
      </c>
    </row>
    <row r="30" spans="1:8" x14ac:dyDescent="0.2">
      <c r="A30" s="4" t="s">
        <v>25</v>
      </c>
      <c r="B30" s="5">
        <v>56.89</v>
      </c>
      <c r="C30" s="5">
        <v>47.48</v>
      </c>
      <c r="D30" s="5">
        <v>54.31</v>
      </c>
      <c r="E30" s="5">
        <v>80.989999999999995</v>
      </c>
      <c r="F30" s="5">
        <v>72.98</v>
      </c>
      <c r="G30" s="23">
        <v>62.78</v>
      </c>
      <c r="H30" s="5">
        <f t="shared" si="0"/>
        <v>62.57166666666668</v>
      </c>
    </row>
    <row r="31" spans="1:8" x14ac:dyDescent="0.2">
      <c r="A31" s="4" t="s">
        <v>56</v>
      </c>
      <c r="B31" s="5">
        <v>71.010000000000005</v>
      </c>
      <c r="C31" s="5">
        <v>68.53</v>
      </c>
      <c r="D31" s="5">
        <v>56.87</v>
      </c>
      <c r="E31" s="5">
        <v>80.98</v>
      </c>
      <c r="F31" s="5">
        <v>98.74</v>
      </c>
      <c r="G31" s="23">
        <v>64.8</v>
      </c>
      <c r="H31" s="5">
        <f t="shared" si="0"/>
        <v>73.488333333333344</v>
      </c>
    </row>
    <row r="32" spans="1:8" x14ac:dyDescent="0.2">
      <c r="A32" s="4" t="s">
        <v>72</v>
      </c>
      <c r="B32" s="5">
        <v>64.14</v>
      </c>
      <c r="C32" s="5">
        <v>60.26</v>
      </c>
      <c r="D32" s="5">
        <v>56.17</v>
      </c>
      <c r="E32" s="5">
        <v>79.989999999999995</v>
      </c>
      <c r="F32" s="5">
        <v>93.97</v>
      </c>
      <c r="G32" s="23">
        <v>62.65</v>
      </c>
      <c r="H32" s="5">
        <f t="shared" si="0"/>
        <v>69.529999999999987</v>
      </c>
    </row>
    <row r="33" spans="1:8" x14ac:dyDescent="0.2">
      <c r="A33" s="4" t="s">
        <v>43</v>
      </c>
      <c r="B33" s="5">
        <v>72.989999999999995</v>
      </c>
      <c r="C33" s="5">
        <v>66.39</v>
      </c>
      <c r="D33" s="5">
        <v>49.42</v>
      </c>
      <c r="E33" s="5">
        <v>79.959999999999994</v>
      </c>
      <c r="F33" s="5">
        <v>73.02</v>
      </c>
      <c r="G33" s="23">
        <v>61.01</v>
      </c>
      <c r="H33" s="5">
        <f t="shared" si="0"/>
        <v>67.131666666666661</v>
      </c>
    </row>
    <row r="34" spans="1:8" x14ac:dyDescent="0.2">
      <c r="A34" s="4" t="s">
        <v>86</v>
      </c>
      <c r="B34" s="5">
        <v>56.41</v>
      </c>
      <c r="C34" s="5">
        <v>53.21</v>
      </c>
      <c r="D34" s="5">
        <v>53.51</v>
      </c>
      <c r="E34" s="5">
        <v>79.319999999999993</v>
      </c>
      <c r="F34" s="5">
        <v>101.21</v>
      </c>
      <c r="G34" s="23">
        <v>53.12</v>
      </c>
      <c r="H34" s="5">
        <f t="shared" si="0"/>
        <v>66.13</v>
      </c>
    </row>
    <row r="35" spans="1:8" x14ac:dyDescent="0.2">
      <c r="A35" s="25" t="s">
        <v>103</v>
      </c>
      <c r="B35" s="26">
        <v>62.57</v>
      </c>
      <c r="C35" s="26">
        <v>77.040000000000006</v>
      </c>
      <c r="D35" s="26">
        <v>57.38</v>
      </c>
      <c r="E35" s="26">
        <v>79.290000000000006</v>
      </c>
      <c r="F35" s="26">
        <v>82.96</v>
      </c>
      <c r="G35" s="27">
        <v>70.02</v>
      </c>
      <c r="H35" s="26">
        <f t="shared" si="0"/>
        <v>71.543333333333337</v>
      </c>
    </row>
    <row r="36" spans="1:8" x14ac:dyDescent="0.2">
      <c r="A36" s="4" t="s">
        <v>71</v>
      </c>
      <c r="B36" s="5">
        <v>74.86</v>
      </c>
      <c r="C36" s="5">
        <v>64.510000000000005</v>
      </c>
      <c r="D36" s="5">
        <v>52.73</v>
      </c>
      <c r="E36" s="5">
        <v>78.63</v>
      </c>
      <c r="F36" s="5">
        <v>104.97</v>
      </c>
      <c r="G36" s="23">
        <v>61.47</v>
      </c>
      <c r="H36" s="5">
        <f t="shared" ref="H36:H67" si="1">AVERAGE(B36:G36)</f>
        <v>72.861666666666679</v>
      </c>
    </row>
    <row r="37" spans="1:8" x14ac:dyDescent="0.2">
      <c r="A37" s="4" t="s">
        <v>65</v>
      </c>
      <c r="B37" s="5">
        <v>63.55</v>
      </c>
      <c r="C37" s="5">
        <v>36.81</v>
      </c>
      <c r="D37" s="5">
        <v>66.209999999999994</v>
      </c>
      <c r="E37" s="5">
        <v>77.5</v>
      </c>
      <c r="F37" s="5">
        <v>82</v>
      </c>
      <c r="G37" s="23">
        <v>61.46</v>
      </c>
      <c r="H37" s="5">
        <f t="shared" si="1"/>
        <v>64.588333333333324</v>
      </c>
    </row>
    <row r="38" spans="1:8" x14ac:dyDescent="0.2">
      <c r="A38" s="4" t="s">
        <v>29</v>
      </c>
      <c r="B38" s="5">
        <v>55.71</v>
      </c>
      <c r="C38" s="5">
        <v>32.28</v>
      </c>
      <c r="D38" s="5">
        <v>55.85</v>
      </c>
      <c r="E38" s="5">
        <v>77.27</v>
      </c>
      <c r="F38" s="5">
        <v>86.37</v>
      </c>
      <c r="G38" s="23">
        <v>72.099999999999994</v>
      </c>
      <c r="H38" s="5">
        <f t="shared" si="1"/>
        <v>63.263333333333343</v>
      </c>
    </row>
    <row r="39" spans="1:8" x14ac:dyDescent="0.2">
      <c r="A39" s="4" t="s">
        <v>85</v>
      </c>
      <c r="B39" s="5">
        <v>67.52</v>
      </c>
      <c r="C39" s="5">
        <v>74.36</v>
      </c>
      <c r="D39" s="5">
        <v>48.4</v>
      </c>
      <c r="E39" s="5">
        <v>76.95</v>
      </c>
      <c r="F39" s="5">
        <v>98.26</v>
      </c>
      <c r="G39" s="23">
        <v>62.84</v>
      </c>
      <c r="H39" s="5">
        <f t="shared" si="1"/>
        <v>71.388333333333335</v>
      </c>
    </row>
    <row r="40" spans="1:8" x14ac:dyDescent="0.2">
      <c r="A40" s="4" t="s">
        <v>55</v>
      </c>
      <c r="B40" s="5">
        <v>73.239999999999995</v>
      </c>
      <c r="C40" s="5">
        <v>81.19</v>
      </c>
      <c r="D40" s="5">
        <v>55.71</v>
      </c>
      <c r="E40" s="5">
        <v>76.92</v>
      </c>
      <c r="F40" s="5">
        <v>98.21</v>
      </c>
      <c r="G40" s="23">
        <v>66.97</v>
      </c>
      <c r="H40" s="5">
        <f t="shared" si="1"/>
        <v>75.373333333333335</v>
      </c>
    </row>
    <row r="41" spans="1:8" x14ac:dyDescent="0.2">
      <c r="A41" s="25" t="s">
        <v>106</v>
      </c>
      <c r="B41" s="26">
        <v>66.78</v>
      </c>
      <c r="C41" s="26">
        <v>78.489999999999995</v>
      </c>
      <c r="D41" s="26">
        <v>49.34</v>
      </c>
      <c r="E41" s="26">
        <v>76.37</v>
      </c>
      <c r="F41" s="26">
        <v>99.4</v>
      </c>
      <c r="G41" s="27">
        <v>66.930000000000007</v>
      </c>
      <c r="H41" s="26">
        <f t="shared" si="1"/>
        <v>72.885000000000005</v>
      </c>
    </row>
    <row r="42" spans="1:8" x14ac:dyDescent="0.2">
      <c r="A42" s="4" t="s">
        <v>87</v>
      </c>
      <c r="B42" s="5">
        <v>78.87</v>
      </c>
      <c r="C42" s="5">
        <v>70.03</v>
      </c>
      <c r="D42" s="5">
        <v>55.66</v>
      </c>
      <c r="E42" s="5">
        <v>76.290000000000006</v>
      </c>
      <c r="F42" s="5">
        <v>105.94</v>
      </c>
      <c r="G42" s="23">
        <v>65.510000000000005</v>
      </c>
      <c r="H42" s="5">
        <f t="shared" si="1"/>
        <v>75.38333333333334</v>
      </c>
    </row>
    <row r="43" spans="1:8" x14ac:dyDescent="0.2">
      <c r="A43" s="4" t="s">
        <v>35</v>
      </c>
      <c r="B43" s="5">
        <v>58.2</v>
      </c>
      <c r="C43" s="5">
        <v>66.06</v>
      </c>
      <c r="D43" s="5">
        <v>53.7</v>
      </c>
      <c r="E43" s="5">
        <v>76.099999999999994</v>
      </c>
      <c r="F43" s="5">
        <v>92.9</v>
      </c>
      <c r="G43" s="23">
        <v>67.62</v>
      </c>
      <c r="H43" s="5">
        <f t="shared" si="1"/>
        <v>69.096666666666678</v>
      </c>
    </row>
    <row r="44" spans="1:8" x14ac:dyDescent="0.2">
      <c r="A44" s="4" t="s">
        <v>54</v>
      </c>
      <c r="B44" s="5">
        <v>64.91</v>
      </c>
      <c r="C44" s="5">
        <v>65</v>
      </c>
      <c r="D44" s="5">
        <v>55.2</v>
      </c>
      <c r="E44" s="5">
        <v>75.88</v>
      </c>
      <c r="F44" s="5">
        <v>85.41</v>
      </c>
      <c r="G44" s="23">
        <v>71.3</v>
      </c>
      <c r="H44" s="5">
        <f t="shared" si="1"/>
        <v>69.61666666666666</v>
      </c>
    </row>
    <row r="45" spans="1:8" x14ac:dyDescent="0.2">
      <c r="A45" s="4" t="s">
        <v>44</v>
      </c>
      <c r="B45" s="5">
        <v>64.59</v>
      </c>
      <c r="C45" s="5">
        <v>63.32</v>
      </c>
      <c r="D45" s="5">
        <v>56.48</v>
      </c>
      <c r="E45" s="5">
        <v>75.14</v>
      </c>
      <c r="F45" s="5">
        <v>77.290000000000006</v>
      </c>
      <c r="G45" s="23">
        <v>77.41</v>
      </c>
      <c r="H45" s="5">
        <f t="shared" si="1"/>
        <v>69.038333333333341</v>
      </c>
    </row>
    <row r="46" spans="1:8" x14ac:dyDescent="0.2">
      <c r="A46" s="4" t="s">
        <v>60</v>
      </c>
      <c r="B46" s="5">
        <v>80.33</v>
      </c>
      <c r="C46" s="5">
        <v>78.45</v>
      </c>
      <c r="D46" s="5">
        <v>52.8</v>
      </c>
      <c r="E46" s="5">
        <v>74.709999999999994</v>
      </c>
      <c r="F46" s="5">
        <v>103.49</v>
      </c>
      <c r="G46" s="23">
        <v>68.16</v>
      </c>
      <c r="H46" s="5">
        <f t="shared" si="1"/>
        <v>76.323333333333323</v>
      </c>
    </row>
    <row r="47" spans="1:8" x14ac:dyDescent="0.2">
      <c r="A47" s="4" t="s">
        <v>51</v>
      </c>
      <c r="B47" s="5">
        <v>53.9</v>
      </c>
      <c r="C47" s="5">
        <v>55.93</v>
      </c>
      <c r="D47" s="5">
        <v>59.65</v>
      </c>
      <c r="E47" s="5">
        <v>74.67</v>
      </c>
      <c r="F47" s="5">
        <v>110.79</v>
      </c>
      <c r="G47" s="23">
        <v>61.02</v>
      </c>
      <c r="H47" s="5">
        <f t="shared" si="1"/>
        <v>69.326666666666668</v>
      </c>
    </row>
    <row r="48" spans="1:8" x14ac:dyDescent="0.2">
      <c r="A48" s="4" t="s">
        <v>68</v>
      </c>
      <c r="B48" s="5">
        <v>61.9</v>
      </c>
      <c r="C48" s="5">
        <v>20.149999999999999</v>
      </c>
      <c r="D48" s="5">
        <v>50.36</v>
      </c>
      <c r="E48" s="5">
        <v>74.23</v>
      </c>
      <c r="F48" s="5">
        <v>81.12</v>
      </c>
      <c r="G48" s="23">
        <v>63.81</v>
      </c>
      <c r="H48" s="5">
        <f t="shared" si="1"/>
        <v>58.594999999999999</v>
      </c>
    </row>
    <row r="49" spans="1:8" ht="15.75" x14ac:dyDescent="0.25">
      <c r="A49" s="4" t="s">
        <v>37</v>
      </c>
      <c r="B49" s="5">
        <v>55.02</v>
      </c>
      <c r="C49" s="5">
        <v>72.2</v>
      </c>
      <c r="D49" s="5">
        <v>56.41</v>
      </c>
      <c r="E49" s="5">
        <v>74.150000000000006</v>
      </c>
      <c r="F49" s="5">
        <v>83.37</v>
      </c>
      <c r="G49" s="24" t="s">
        <v>109</v>
      </c>
      <c r="H49" s="5">
        <f t="shared" si="1"/>
        <v>68.22999999999999</v>
      </c>
    </row>
    <row r="50" spans="1:8" x14ac:dyDescent="0.2">
      <c r="A50" s="4" t="s">
        <v>94</v>
      </c>
      <c r="B50" s="5">
        <v>58.77</v>
      </c>
      <c r="C50" s="5">
        <v>62.26</v>
      </c>
      <c r="D50" s="5">
        <v>57.11</v>
      </c>
      <c r="E50" s="5">
        <v>74.06</v>
      </c>
      <c r="F50" s="5">
        <v>101.32</v>
      </c>
      <c r="G50" s="23">
        <v>58.21</v>
      </c>
      <c r="H50" s="5">
        <f t="shared" si="1"/>
        <v>68.621666666666655</v>
      </c>
    </row>
    <row r="51" spans="1:8" x14ac:dyDescent="0.2">
      <c r="A51" s="4" t="s">
        <v>32</v>
      </c>
      <c r="B51" s="5">
        <v>63.11</v>
      </c>
      <c r="C51" s="5">
        <v>60.22</v>
      </c>
      <c r="D51" s="5">
        <v>55.35</v>
      </c>
      <c r="E51" s="5">
        <v>73.400000000000006</v>
      </c>
      <c r="F51" s="5">
        <v>96.87</v>
      </c>
      <c r="G51" s="23">
        <v>63.69</v>
      </c>
      <c r="H51" s="5">
        <f t="shared" si="1"/>
        <v>68.773333333333341</v>
      </c>
    </row>
    <row r="52" spans="1:8" x14ac:dyDescent="0.2">
      <c r="A52" s="4" t="s">
        <v>75</v>
      </c>
      <c r="B52" s="5">
        <v>51.32</v>
      </c>
      <c r="C52" s="5">
        <v>42.73</v>
      </c>
      <c r="D52" s="5">
        <v>50.6</v>
      </c>
      <c r="E52" s="5">
        <v>73.38</v>
      </c>
      <c r="F52" s="5">
        <v>88.43</v>
      </c>
      <c r="G52" s="23">
        <v>63.31</v>
      </c>
      <c r="H52" s="5">
        <f t="shared" si="1"/>
        <v>61.628333333333337</v>
      </c>
    </row>
    <row r="53" spans="1:8" x14ac:dyDescent="0.2">
      <c r="A53" s="4" t="s">
        <v>99</v>
      </c>
      <c r="B53" s="5">
        <v>48.71</v>
      </c>
      <c r="C53" s="5">
        <v>47.09</v>
      </c>
      <c r="D53" s="5">
        <v>49.76</v>
      </c>
      <c r="E53" s="5">
        <v>73.22</v>
      </c>
      <c r="F53" s="5">
        <v>87.28</v>
      </c>
      <c r="G53" s="23">
        <v>57.85</v>
      </c>
      <c r="H53" s="5">
        <f t="shared" si="1"/>
        <v>60.651666666666671</v>
      </c>
    </row>
    <row r="54" spans="1:8" x14ac:dyDescent="0.2">
      <c r="A54" s="4" t="s">
        <v>89</v>
      </c>
      <c r="B54" s="5">
        <v>77.23</v>
      </c>
      <c r="C54" s="5">
        <v>48.56</v>
      </c>
      <c r="D54" s="5">
        <v>46.27</v>
      </c>
      <c r="E54" s="5">
        <v>72.94</v>
      </c>
      <c r="F54" s="5">
        <v>91.37</v>
      </c>
      <c r="G54" s="23">
        <v>48.88</v>
      </c>
      <c r="H54" s="5">
        <f t="shared" si="1"/>
        <v>64.208333333333329</v>
      </c>
    </row>
    <row r="55" spans="1:8" x14ac:dyDescent="0.2">
      <c r="A55" s="4" t="s">
        <v>98</v>
      </c>
      <c r="B55" s="5">
        <v>62.92</v>
      </c>
      <c r="C55" s="5">
        <v>50</v>
      </c>
      <c r="D55" s="5">
        <v>48.16</v>
      </c>
      <c r="E55" s="5">
        <v>72.900000000000006</v>
      </c>
      <c r="F55" s="5">
        <v>89.85</v>
      </c>
      <c r="G55" s="23">
        <v>66.77</v>
      </c>
      <c r="H55" s="5">
        <f t="shared" si="1"/>
        <v>65.099999999999994</v>
      </c>
    </row>
    <row r="56" spans="1:8" x14ac:dyDescent="0.2">
      <c r="A56" s="4" t="s">
        <v>90</v>
      </c>
      <c r="B56" s="5">
        <v>59.97</v>
      </c>
      <c r="C56" s="5">
        <v>49.37</v>
      </c>
      <c r="D56" s="5">
        <v>53.29</v>
      </c>
      <c r="E56" s="5">
        <v>72.7</v>
      </c>
      <c r="F56" s="5">
        <v>93.84</v>
      </c>
      <c r="G56" s="23">
        <v>52.65</v>
      </c>
      <c r="H56" s="5">
        <f t="shared" si="1"/>
        <v>63.636666666666656</v>
      </c>
    </row>
    <row r="57" spans="1:8" x14ac:dyDescent="0.2">
      <c r="A57" s="4" t="s">
        <v>58</v>
      </c>
      <c r="B57" s="5">
        <v>67.709999999999994</v>
      </c>
      <c r="C57" s="5">
        <v>64.48</v>
      </c>
      <c r="D57" s="5">
        <v>59.99</v>
      </c>
      <c r="E57" s="5">
        <v>72.540000000000006</v>
      </c>
      <c r="F57" s="5">
        <v>106.43</v>
      </c>
      <c r="G57" s="23">
        <v>66.88</v>
      </c>
      <c r="H57" s="5">
        <f t="shared" si="1"/>
        <v>73.00500000000001</v>
      </c>
    </row>
    <row r="58" spans="1:8" x14ac:dyDescent="0.2">
      <c r="A58" s="4" t="s">
        <v>95</v>
      </c>
      <c r="B58" s="5">
        <v>63.6</v>
      </c>
      <c r="C58" s="5">
        <v>76.8</v>
      </c>
      <c r="D58" s="5">
        <v>45.47</v>
      </c>
      <c r="E58" s="5">
        <v>72.510000000000005</v>
      </c>
      <c r="F58" s="5">
        <v>90.56</v>
      </c>
      <c r="G58" s="23">
        <v>64.75</v>
      </c>
      <c r="H58" s="5">
        <f t="shared" si="1"/>
        <v>68.948333333333338</v>
      </c>
    </row>
    <row r="59" spans="1:8" x14ac:dyDescent="0.2">
      <c r="A59" s="4" t="s">
        <v>30</v>
      </c>
      <c r="B59" s="5">
        <v>60.21</v>
      </c>
      <c r="C59" s="5">
        <v>87.78</v>
      </c>
      <c r="D59" s="5">
        <v>61.32</v>
      </c>
      <c r="E59" s="5">
        <v>72.34</v>
      </c>
      <c r="F59" s="5">
        <v>113.41</v>
      </c>
      <c r="G59" s="23">
        <v>66.83</v>
      </c>
      <c r="H59" s="5">
        <f t="shared" si="1"/>
        <v>76.981666666666655</v>
      </c>
    </row>
    <row r="60" spans="1:8" x14ac:dyDescent="0.2">
      <c r="A60" s="25" t="s">
        <v>105</v>
      </c>
      <c r="B60" s="26">
        <v>53.55</v>
      </c>
      <c r="C60" s="26">
        <v>72.930000000000007</v>
      </c>
      <c r="D60" s="26">
        <v>53.63</v>
      </c>
      <c r="E60" s="26">
        <v>72.14</v>
      </c>
      <c r="F60" s="26">
        <v>82.17</v>
      </c>
      <c r="G60" s="27">
        <v>67.260000000000005</v>
      </c>
      <c r="H60" s="26">
        <f t="shared" si="1"/>
        <v>66.946666666666673</v>
      </c>
    </row>
    <row r="61" spans="1:8" x14ac:dyDescent="0.2">
      <c r="A61" s="4" t="s">
        <v>24</v>
      </c>
      <c r="B61" s="5">
        <v>52.83</v>
      </c>
      <c r="C61" s="5">
        <v>47.58</v>
      </c>
      <c r="D61" s="5">
        <v>55.83</v>
      </c>
      <c r="E61" s="5">
        <v>71.89</v>
      </c>
      <c r="F61" s="5">
        <v>90.31</v>
      </c>
      <c r="G61" s="23">
        <v>70.69</v>
      </c>
      <c r="H61" s="5">
        <f t="shared" si="1"/>
        <v>64.855000000000004</v>
      </c>
    </row>
    <row r="62" spans="1:8" x14ac:dyDescent="0.2">
      <c r="A62" s="25" t="s">
        <v>107</v>
      </c>
      <c r="B62" s="26">
        <v>63.73</v>
      </c>
      <c r="C62" s="26">
        <v>71.81</v>
      </c>
      <c r="D62" s="26">
        <v>49.78</v>
      </c>
      <c r="E62" s="26">
        <v>71.75</v>
      </c>
      <c r="F62" s="26">
        <v>95.03</v>
      </c>
      <c r="G62" s="27">
        <v>69.510000000000005</v>
      </c>
      <c r="H62" s="26">
        <f t="shared" si="1"/>
        <v>70.268333333333331</v>
      </c>
    </row>
    <row r="63" spans="1:8" x14ac:dyDescent="0.2">
      <c r="A63" s="4" t="s">
        <v>108</v>
      </c>
      <c r="B63" s="5">
        <v>59.73</v>
      </c>
      <c r="C63" s="5">
        <v>59.94</v>
      </c>
      <c r="D63" s="5">
        <v>58.37</v>
      </c>
      <c r="E63" s="5">
        <v>71.47</v>
      </c>
      <c r="F63" s="5">
        <v>93.38</v>
      </c>
      <c r="G63" s="23">
        <v>61.22</v>
      </c>
      <c r="H63" s="5">
        <f t="shared" si="1"/>
        <v>67.351666666666674</v>
      </c>
    </row>
    <row r="64" spans="1:8" x14ac:dyDescent="0.2">
      <c r="A64" s="4" t="s">
        <v>101</v>
      </c>
      <c r="B64" s="5">
        <v>58.76</v>
      </c>
      <c r="C64" s="5">
        <v>71.42</v>
      </c>
      <c r="D64" s="5">
        <v>64.83</v>
      </c>
      <c r="E64" s="5">
        <v>71.39</v>
      </c>
      <c r="F64" s="5">
        <v>91.56</v>
      </c>
      <c r="G64" s="23">
        <v>63.65</v>
      </c>
      <c r="H64" s="5">
        <f t="shared" si="1"/>
        <v>70.268333333333331</v>
      </c>
    </row>
    <row r="65" spans="1:8" x14ac:dyDescent="0.2">
      <c r="A65" s="4" t="s">
        <v>91</v>
      </c>
      <c r="B65" s="5">
        <v>63.18</v>
      </c>
      <c r="C65" s="5">
        <v>62.48</v>
      </c>
      <c r="D65" s="5">
        <v>55.06</v>
      </c>
      <c r="E65" s="5">
        <v>71.05</v>
      </c>
      <c r="F65" s="5">
        <v>85.67</v>
      </c>
      <c r="G65" s="23">
        <v>63.66</v>
      </c>
      <c r="H65" s="5">
        <f t="shared" si="1"/>
        <v>66.850000000000009</v>
      </c>
    </row>
    <row r="66" spans="1:8" x14ac:dyDescent="0.2">
      <c r="A66" s="4" t="s">
        <v>100</v>
      </c>
      <c r="B66" s="5">
        <v>59.05</v>
      </c>
      <c r="C66" s="5">
        <v>76.86</v>
      </c>
      <c r="D66" s="5">
        <v>52.13</v>
      </c>
      <c r="E66" s="5">
        <v>70.95</v>
      </c>
      <c r="F66" s="5">
        <v>104.85</v>
      </c>
      <c r="G66" s="23">
        <v>59.43</v>
      </c>
      <c r="H66" s="5">
        <f t="shared" si="1"/>
        <v>70.545000000000002</v>
      </c>
    </row>
    <row r="67" spans="1:8" x14ac:dyDescent="0.2">
      <c r="A67" s="4" t="s">
        <v>21</v>
      </c>
      <c r="B67" s="5">
        <v>55.34</v>
      </c>
      <c r="C67" s="5">
        <v>36.79</v>
      </c>
      <c r="D67" s="5">
        <v>54.2</v>
      </c>
      <c r="E67" s="5">
        <v>70.83</v>
      </c>
      <c r="F67" s="5">
        <v>81.89</v>
      </c>
      <c r="G67" s="23">
        <v>53.8</v>
      </c>
      <c r="H67" s="5">
        <f t="shared" si="1"/>
        <v>58.80833333333333</v>
      </c>
    </row>
    <row r="68" spans="1:8" x14ac:dyDescent="0.2">
      <c r="A68" s="4" t="s">
        <v>63</v>
      </c>
      <c r="B68" s="5">
        <v>62.78</v>
      </c>
      <c r="C68" s="5">
        <v>52.21</v>
      </c>
      <c r="D68" s="5">
        <v>60.16</v>
      </c>
      <c r="E68" s="5">
        <v>70.09</v>
      </c>
      <c r="F68" s="5">
        <v>51.92</v>
      </c>
      <c r="G68" s="23">
        <v>65.34</v>
      </c>
      <c r="H68" s="5">
        <f t="shared" ref="H68:H99" si="2">AVERAGE(B68:G68)</f>
        <v>60.416666666666664</v>
      </c>
    </row>
    <row r="69" spans="1:8" x14ac:dyDescent="0.2">
      <c r="A69" s="4" t="s">
        <v>59</v>
      </c>
      <c r="B69" s="5">
        <v>76.62</v>
      </c>
      <c r="C69" s="5">
        <v>81.78</v>
      </c>
      <c r="D69" s="5">
        <v>62.24</v>
      </c>
      <c r="E69" s="5">
        <v>69.95</v>
      </c>
      <c r="F69" s="5">
        <v>111.49</v>
      </c>
      <c r="G69" s="23">
        <v>69.48</v>
      </c>
      <c r="H69" s="5">
        <f t="shared" si="2"/>
        <v>78.593333333333348</v>
      </c>
    </row>
    <row r="70" spans="1:8" x14ac:dyDescent="0.2">
      <c r="A70" s="4" t="s">
        <v>28</v>
      </c>
      <c r="B70" s="5">
        <v>58.68</v>
      </c>
      <c r="C70" s="5">
        <v>56.59</v>
      </c>
      <c r="D70" s="5">
        <v>59.63</v>
      </c>
      <c r="E70" s="5">
        <v>69.75</v>
      </c>
      <c r="F70" s="5">
        <v>70.09</v>
      </c>
      <c r="G70" s="23">
        <v>70.8</v>
      </c>
      <c r="H70" s="5">
        <f t="shared" si="2"/>
        <v>64.256666666666675</v>
      </c>
    </row>
    <row r="71" spans="1:8" x14ac:dyDescent="0.2">
      <c r="A71" s="4" t="s">
        <v>18</v>
      </c>
      <c r="B71" s="5">
        <v>67.84</v>
      </c>
      <c r="C71" s="5">
        <v>44.57</v>
      </c>
      <c r="D71" s="5">
        <v>51.67</v>
      </c>
      <c r="E71" s="5">
        <v>69.42</v>
      </c>
      <c r="F71" s="5">
        <v>87.53</v>
      </c>
      <c r="G71" s="23">
        <v>68.319999999999993</v>
      </c>
      <c r="H71" s="5">
        <f t="shared" si="2"/>
        <v>64.891666666666666</v>
      </c>
    </row>
    <row r="72" spans="1:8" x14ac:dyDescent="0.2">
      <c r="A72" s="4" t="s">
        <v>57</v>
      </c>
      <c r="B72" s="5">
        <v>62.51</v>
      </c>
      <c r="C72" s="5">
        <v>70.260000000000005</v>
      </c>
      <c r="D72" s="5">
        <v>47.67</v>
      </c>
      <c r="E72" s="5">
        <v>69.3</v>
      </c>
      <c r="F72" s="5">
        <v>82.67</v>
      </c>
      <c r="G72" s="23">
        <v>63.25</v>
      </c>
      <c r="H72" s="5">
        <f t="shared" si="2"/>
        <v>65.943333333333342</v>
      </c>
    </row>
    <row r="73" spans="1:8" x14ac:dyDescent="0.2">
      <c r="A73" s="4" t="s">
        <v>52</v>
      </c>
      <c r="B73" s="5">
        <v>58.19</v>
      </c>
      <c r="C73" s="5">
        <v>22.04</v>
      </c>
      <c r="D73" s="5">
        <v>50.8</v>
      </c>
      <c r="E73" s="5">
        <v>69.14</v>
      </c>
      <c r="F73" s="5">
        <v>82.81</v>
      </c>
      <c r="G73" s="23">
        <v>64.58</v>
      </c>
      <c r="H73" s="5">
        <f t="shared" si="2"/>
        <v>57.926666666666655</v>
      </c>
    </row>
    <row r="74" spans="1:8" x14ac:dyDescent="0.2">
      <c r="A74" s="4" t="s">
        <v>20</v>
      </c>
      <c r="B74" s="5">
        <v>54.98</v>
      </c>
      <c r="C74" s="5">
        <v>65.27</v>
      </c>
      <c r="D74" s="5">
        <v>54.35</v>
      </c>
      <c r="E74" s="5">
        <v>69.03</v>
      </c>
      <c r="F74" s="5">
        <v>79.63</v>
      </c>
      <c r="G74" s="23">
        <v>51.74</v>
      </c>
      <c r="H74" s="5">
        <f t="shared" si="2"/>
        <v>62.5</v>
      </c>
    </row>
    <row r="75" spans="1:8" x14ac:dyDescent="0.2">
      <c r="A75" s="4" t="s">
        <v>62</v>
      </c>
      <c r="B75" s="5">
        <v>70.45</v>
      </c>
      <c r="C75" s="5">
        <v>20.399999999999999</v>
      </c>
      <c r="D75" s="5">
        <v>38.840000000000003</v>
      </c>
      <c r="E75" s="5">
        <v>69.02</v>
      </c>
      <c r="F75" s="5">
        <v>79.400000000000006</v>
      </c>
      <c r="G75" s="23">
        <v>55.32</v>
      </c>
      <c r="H75" s="5">
        <f t="shared" si="2"/>
        <v>55.571666666666665</v>
      </c>
    </row>
    <row r="76" spans="1:8" x14ac:dyDescent="0.2">
      <c r="A76" s="4" t="s">
        <v>23</v>
      </c>
      <c r="B76" s="5">
        <v>52.48</v>
      </c>
      <c r="C76" s="5">
        <v>61.17</v>
      </c>
      <c r="D76" s="5">
        <v>51.23</v>
      </c>
      <c r="E76" s="5">
        <v>69.010000000000005</v>
      </c>
      <c r="F76" s="5">
        <v>79.55</v>
      </c>
      <c r="G76" s="23">
        <v>65.959999999999994</v>
      </c>
      <c r="H76" s="5">
        <f t="shared" si="2"/>
        <v>63.233333333333327</v>
      </c>
    </row>
    <row r="77" spans="1:8" x14ac:dyDescent="0.2">
      <c r="A77" s="4" t="s">
        <v>47</v>
      </c>
      <c r="B77" s="5">
        <v>75.510000000000005</v>
      </c>
      <c r="C77" s="5">
        <v>50.74</v>
      </c>
      <c r="D77" s="5">
        <v>59</v>
      </c>
      <c r="E77" s="5">
        <v>68.91</v>
      </c>
      <c r="F77" s="5">
        <v>90.69</v>
      </c>
      <c r="G77" s="23">
        <v>59.96</v>
      </c>
      <c r="H77" s="5">
        <f t="shared" si="2"/>
        <v>67.468333333333334</v>
      </c>
    </row>
    <row r="78" spans="1:8" x14ac:dyDescent="0.2">
      <c r="A78" s="4" t="s">
        <v>33</v>
      </c>
      <c r="B78" s="5">
        <v>43.68</v>
      </c>
      <c r="C78" s="5">
        <v>58.96</v>
      </c>
      <c r="D78" s="5">
        <v>51.5</v>
      </c>
      <c r="E78" s="5">
        <v>68.61</v>
      </c>
      <c r="F78" s="5">
        <v>90.24</v>
      </c>
      <c r="G78" s="23">
        <v>59.48</v>
      </c>
      <c r="H78" s="5">
        <f t="shared" si="2"/>
        <v>62.07833333333334</v>
      </c>
    </row>
    <row r="79" spans="1:8" x14ac:dyDescent="0.2">
      <c r="A79" s="2" t="s">
        <v>17</v>
      </c>
      <c r="B79" s="5">
        <v>51.05</v>
      </c>
      <c r="C79" s="5">
        <v>57.77</v>
      </c>
      <c r="D79" s="5">
        <v>59.85</v>
      </c>
      <c r="E79" s="5">
        <v>68.14</v>
      </c>
      <c r="F79" s="5">
        <v>90.66</v>
      </c>
      <c r="G79" s="23">
        <v>57.5</v>
      </c>
      <c r="H79" s="5">
        <f t="shared" si="2"/>
        <v>64.161666666666676</v>
      </c>
    </row>
    <row r="80" spans="1:8" x14ac:dyDescent="0.2">
      <c r="A80" s="4" t="s">
        <v>27</v>
      </c>
      <c r="B80" s="5">
        <v>63.26</v>
      </c>
      <c r="C80" s="5">
        <v>48.46</v>
      </c>
      <c r="D80" s="5">
        <v>61.08</v>
      </c>
      <c r="E80" s="5">
        <v>68.05</v>
      </c>
      <c r="F80" s="5">
        <v>95.54</v>
      </c>
      <c r="G80" s="23">
        <v>71.099999999999994</v>
      </c>
      <c r="H80" s="5">
        <f t="shared" si="2"/>
        <v>67.915000000000006</v>
      </c>
    </row>
    <row r="81" spans="1:8" x14ac:dyDescent="0.2">
      <c r="A81" s="4" t="s">
        <v>46</v>
      </c>
      <c r="B81" s="5">
        <v>59.23</v>
      </c>
      <c r="C81" s="5">
        <v>58.3</v>
      </c>
      <c r="D81" s="5">
        <v>64.78</v>
      </c>
      <c r="E81" s="5">
        <v>67.83</v>
      </c>
      <c r="F81" s="5">
        <v>68.98</v>
      </c>
      <c r="G81" s="23">
        <v>61.58</v>
      </c>
      <c r="H81" s="5">
        <f t="shared" si="2"/>
        <v>63.449999999999996</v>
      </c>
    </row>
    <row r="82" spans="1:8" x14ac:dyDescent="0.2">
      <c r="A82" s="4" t="s">
        <v>64</v>
      </c>
      <c r="B82" s="5">
        <v>53.67</v>
      </c>
      <c r="C82" s="5">
        <v>29.4</v>
      </c>
      <c r="D82" s="5">
        <v>44.48</v>
      </c>
      <c r="E82" s="5">
        <v>67.540000000000006</v>
      </c>
      <c r="F82" s="5">
        <v>89.55</v>
      </c>
      <c r="G82" s="23">
        <v>62.08</v>
      </c>
      <c r="H82" s="5">
        <f t="shared" si="2"/>
        <v>57.786666666666662</v>
      </c>
    </row>
    <row r="83" spans="1:8" x14ac:dyDescent="0.2">
      <c r="A83" s="4" t="s">
        <v>61</v>
      </c>
      <c r="B83" s="5">
        <v>52.68</v>
      </c>
      <c r="C83" s="5">
        <v>78.650000000000006</v>
      </c>
      <c r="D83" s="5">
        <v>55.22</v>
      </c>
      <c r="E83" s="5">
        <v>67.260000000000005</v>
      </c>
      <c r="F83" s="5">
        <v>90.06</v>
      </c>
      <c r="G83" s="23">
        <v>62.08</v>
      </c>
      <c r="H83" s="5">
        <f t="shared" si="2"/>
        <v>67.658333333333331</v>
      </c>
    </row>
    <row r="84" spans="1:8" x14ac:dyDescent="0.2">
      <c r="A84" s="4" t="s">
        <v>83</v>
      </c>
      <c r="B84" s="5">
        <v>55.33</v>
      </c>
      <c r="C84" s="5">
        <v>49.23</v>
      </c>
      <c r="D84" s="5">
        <v>47.72</v>
      </c>
      <c r="E84" s="5">
        <v>65.650000000000006</v>
      </c>
      <c r="F84" s="5">
        <v>71.97</v>
      </c>
      <c r="G84" s="23">
        <v>63.03</v>
      </c>
      <c r="H84" s="5">
        <f t="shared" si="2"/>
        <v>58.821666666666658</v>
      </c>
    </row>
    <row r="85" spans="1:8" x14ac:dyDescent="0.2">
      <c r="A85" s="4" t="s">
        <v>69</v>
      </c>
      <c r="B85" s="5">
        <v>57.42</v>
      </c>
      <c r="C85" s="5">
        <v>22.27</v>
      </c>
      <c r="D85" s="5">
        <v>35.24</v>
      </c>
      <c r="E85" s="5">
        <v>65.41</v>
      </c>
      <c r="F85" s="5">
        <v>78.33</v>
      </c>
      <c r="G85" s="23">
        <v>65.39</v>
      </c>
      <c r="H85" s="5">
        <f t="shared" si="2"/>
        <v>54.01</v>
      </c>
    </row>
    <row r="86" spans="1:8" x14ac:dyDescent="0.2">
      <c r="A86" s="4" t="s">
        <v>22</v>
      </c>
      <c r="B86" s="5">
        <v>64.62</v>
      </c>
      <c r="C86" s="5">
        <v>46.73</v>
      </c>
      <c r="D86" s="5">
        <v>53.09</v>
      </c>
      <c r="E86" s="5">
        <v>64.099999999999994</v>
      </c>
      <c r="F86" s="5">
        <v>88.92</v>
      </c>
      <c r="G86" s="23">
        <v>69.510000000000005</v>
      </c>
      <c r="H86" s="5">
        <f t="shared" si="2"/>
        <v>64.49499999999999</v>
      </c>
    </row>
    <row r="87" spans="1:8" x14ac:dyDescent="0.2">
      <c r="A87" s="4" t="s">
        <v>97</v>
      </c>
      <c r="B87" s="5">
        <v>58.51</v>
      </c>
      <c r="C87" s="5">
        <v>70.47</v>
      </c>
      <c r="D87" s="5">
        <v>71.09</v>
      </c>
      <c r="E87" s="5">
        <v>63.34</v>
      </c>
      <c r="F87" s="5">
        <v>99.86</v>
      </c>
      <c r="G87" s="23">
        <v>64.19</v>
      </c>
      <c r="H87" s="5">
        <f t="shared" si="2"/>
        <v>71.243333333333325</v>
      </c>
    </row>
    <row r="88" spans="1:8" x14ac:dyDescent="0.2">
      <c r="A88" s="4" t="s">
        <v>67</v>
      </c>
      <c r="B88" s="5">
        <v>55.36</v>
      </c>
      <c r="C88" s="5">
        <v>13.6</v>
      </c>
      <c r="D88" s="5">
        <v>44.75</v>
      </c>
      <c r="E88" s="5">
        <v>62.83</v>
      </c>
      <c r="F88" s="5">
        <v>85.49</v>
      </c>
      <c r="G88" s="23">
        <v>68.599999999999994</v>
      </c>
      <c r="H88" s="5">
        <f t="shared" si="2"/>
        <v>55.104999999999997</v>
      </c>
    </row>
    <row r="89" spans="1:8" x14ac:dyDescent="0.2">
      <c r="A89" s="4" t="s">
        <v>45</v>
      </c>
      <c r="B89" s="5">
        <v>57.17</v>
      </c>
      <c r="C89" s="5">
        <v>23.46</v>
      </c>
      <c r="D89" s="5">
        <v>43.27</v>
      </c>
      <c r="E89" s="5">
        <v>61.69</v>
      </c>
      <c r="F89" s="5">
        <v>70.06</v>
      </c>
      <c r="G89" s="23">
        <v>68.599999999999994</v>
      </c>
      <c r="H89" s="5">
        <f t="shared" si="2"/>
        <v>54.041666666666664</v>
      </c>
    </row>
    <row r="90" spans="1:8" x14ac:dyDescent="0.2">
      <c r="A90" s="4" t="s">
        <v>70</v>
      </c>
      <c r="B90" s="5">
        <v>57.5</v>
      </c>
      <c r="C90" s="5">
        <v>47.97</v>
      </c>
      <c r="D90" s="5">
        <v>58.59</v>
      </c>
      <c r="E90" s="5">
        <v>61.42</v>
      </c>
      <c r="F90" s="5">
        <v>104.37</v>
      </c>
      <c r="G90" s="23">
        <v>67.709999999999994</v>
      </c>
      <c r="H90" s="5">
        <f t="shared" si="2"/>
        <v>66.260000000000005</v>
      </c>
    </row>
    <row r="91" spans="1:8" x14ac:dyDescent="0.2">
      <c r="A91" s="4" t="s">
        <v>81</v>
      </c>
      <c r="B91" s="5">
        <v>37.630000000000003</v>
      </c>
      <c r="C91" s="5">
        <v>9.0399999999999991</v>
      </c>
      <c r="D91" s="5">
        <v>32.07</v>
      </c>
      <c r="E91" s="5">
        <v>60.97</v>
      </c>
      <c r="F91" s="5">
        <v>49.08</v>
      </c>
      <c r="G91" s="23">
        <v>53.62</v>
      </c>
      <c r="H91" s="5">
        <f t="shared" si="2"/>
        <v>40.401666666666671</v>
      </c>
    </row>
    <row r="92" spans="1:8" x14ac:dyDescent="0.2">
      <c r="A92" s="4" t="s">
        <v>66</v>
      </c>
      <c r="B92" s="5">
        <v>62.96</v>
      </c>
      <c r="C92" s="5">
        <v>43.67</v>
      </c>
      <c r="D92" s="5">
        <v>50.53</v>
      </c>
      <c r="E92" s="5">
        <v>60.42</v>
      </c>
      <c r="F92" s="5">
        <v>90.77</v>
      </c>
      <c r="G92" s="23">
        <v>56.6</v>
      </c>
      <c r="H92" s="5">
        <f t="shared" si="2"/>
        <v>60.824999999999996</v>
      </c>
    </row>
    <row r="93" spans="1:8" x14ac:dyDescent="0.2">
      <c r="A93" s="4" t="s">
        <v>19</v>
      </c>
      <c r="B93" s="5">
        <v>46.98</v>
      </c>
      <c r="C93" s="5">
        <v>44.8</v>
      </c>
      <c r="D93" s="5">
        <v>56.41</v>
      </c>
      <c r="E93" s="5">
        <v>58.63</v>
      </c>
      <c r="F93" s="5">
        <v>56.36</v>
      </c>
      <c r="G93" s="23">
        <v>52.75</v>
      </c>
      <c r="H93" s="5">
        <f t="shared" si="2"/>
        <v>52.655000000000001</v>
      </c>
    </row>
    <row r="94" spans="1:8" ht="20.25" customHeight="1" x14ac:dyDescent="0.2">
      <c r="A94" s="4" t="s">
        <v>82</v>
      </c>
      <c r="B94" s="5">
        <v>46.58</v>
      </c>
      <c r="C94" s="5">
        <v>22.89</v>
      </c>
      <c r="D94" s="5">
        <v>56.48</v>
      </c>
      <c r="E94" s="5">
        <v>54.52</v>
      </c>
      <c r="F94" s="5">
        <v>71.03</v>
      </c>
      <c r="G94" s="23">
        <v>55.1</v>
      </c>
      <c r="H94" s="5">
        <f t="shared" si="2"/>
        <v>51.1</v>
      </c>
    </row>
    <row r="95" spans="1:8" x14ac:dyDescent="0.2">
      <c r="A95" s="4" t="s">
        <v>76</v>
      </c>
      <c r="B95" s="5">
        <v>55.41</v>
      </c>
      <c r="C95" s="5">
        <v>26.76</v>
      </c>
      <c r="D95" s="5">
        <v>52.27</v>
      </c>
      <c r="E95" s="5">
        <v>54.07</v>
      </c>
      <c r="F95" s="5">
        <v>88.51</v>
      </c>
      <c r="G95" s="23">
        <v>61.51</v>
      </c>
      <c r="H95" s="5">
        <f t="shared" si="2"/>
        <v>56.42166666666666</v>
      </c>
    </row>
    <row r="96" spans="1:8" ht="15.75" thickBot="1" x14ac:dyDescent="0.25">
      <c r="A96" s="17"/>
      <c r="B96" s="18"/>
      <c r="C96" s="18"/>
      <c r="D96" s="18"/>
      <c r="E96" s="18"/>
      <c r="F96" s="19"/>
      <c r="G96" s="20"/>
      <c r="H96" s="5"/>
    </row>
    <row r="97" spans="1:8" ht="15.75" thickTop="1" x14ac:dyDescent="0.2">
      <c r="A97" s="7" t="s">
        <v>3</v>
      </c>
      <c r="B97" s="8">
        <v>62.32</v>
      </c>
      <c r="C97" s="8">
        <v>56.7</v>
      </c>
      <c r="D97" s="8">
        <v>53.7</v>
      </c>
      <c r="E97" s="9">
        <v>74.91</v>
      </c>
      <c r="F97" s="9">
        <v>89.12</v>
      </c>
      <c r="G97" s="9">
        <v>64.400000000000006</v>
      </c>
      <c r="H97" s="5">
        <f t="shared" ref="H97" si="3">AVERAGE(B97:G97)</f>
        <v>66.858333333333334</v>
      </c>
    </row>
    <row r="98" spans="1:8" x14ac:dyDescent="0.2">
      <c r="A98" s="7" t="s">
        <v>4</v>
      </c>
      <c r="B98" s="8">
        <v>8.8000000000000007</v>
      </c>
      <c r="C98" s="8">
        <v>9.4600000000000009</v>
      </c>
      <c r="D98" s="8">
        <v>7.62</v>
      </c>
      <c r="E98" s="9">
        <v>9.59</v>
      </c>
      <c r="F98" s="9">
        <v>12.63</v>
      </c>
      <c r="G98" s="9">
        <v>7.53</v>
      </c>
    </row>
    <row r="99" spans="1:8" x14ac:dyDescent="0.2">
      <c r="A99" s="7" t="s">
        <v>5</v>
      </c>
      <c r="B99" s="8">
        <v>12.1</v>
      </c>
      <c r="C99" s="8">
        <v>12.35</v>
      </c>
      <c r="D99" s="8">
        <v>12.15</v>
      </c>
      <c r="E99" s="9">
        <v>10.97</v>
      </c>
      <c r="F99" s="9">
        <v>12.14</v>
      </c>
      <c r="G99" s="9">
        <v>10.01</v>
      </c>
    </row>
    <row r="100" spans="1:8" ht="15.75" thickBot="1" x14ac:dyDescent="0.25">
      <c r="A100" s="21"/>
      <c r="B100" s="21"/>
      <c r="C100" s="21"/>
      <c r="D100" s="19"/>
      <c r="E100" s="19"/>
      <c r="F100" s="19"/>
      <c r="G100" s="20"/>
    </row>
    <row r="101" spans="1:8" ht="18.75" thickTop="1" x14ac:dyDescent="0.2">
      <c r="A101" s="2" t="s">
        <v>8</v>
      </c>
    </row>
    <row r="102" spans="1:8" x14ac:dyDescent="0.2">
      <c r="A102" s="1" t="s">
        <v>14</v>
      </c>
    </row>
    <row r="103" spans="1:8" x14ac:dyDescent="0.2">
      <c r="A103" s="1" t="s">
        <v>16</v>
      </c>
      <c r="B103" s="10"/>
      <c r="C103" s="10"/>
      <c r="D103" s="11"/>
    </row>
    <row r="104" spans="1:8" x14ac:dyDescent="0.2">
      <c r="A104" s="16" t="s">
        <v>6</v>
      </c>
      <c r="C104" s="10"/>
      <c r="D104" s="11"/>
    </row>
    <row r="105" spans="1:8" x14ac:dyDescent="0.2">
      <c r="A105" s="16" t="s">
        <v>15</v>
      </c>
      <c r="D105" s="11"/>
    </row>
    <row r="106" spans="1:8" x14ac:dyDescent="0.2">
      <c r="A106" s="16" t="s">
        <v>7</v>
      </c>
    </row>
    <row r="107" spans="1:8" ht="18" x14ac:dyDescent="0.2">
      <c r="A107" s="10" t="s">
        <v>111</v>
      </c>
    </row>
    <row r="109" spans="1:8" ht="18" x14ac:dyDescent="0.2">
      <c r="A109" s="12"/>
    </row>
    <row r="110" spans="1:8" x14ac:dyDescent="0.2">
      <c r="A110" s="13"/>
    </row>
    <row r="111" spans="1:8" x14ac:dyDescent="0.2">
      <c r="A111" s="14"/>
    </row>
    <row r="112" spans="1:8" x14ac:dyDescent="0.2">
      <c r="A112" s="14"/>
    </row>
    <row r="113" spans="1:1" x14ac:dyDescent="0.2">
      <c r="A113" s="14"/>
    </row>
    <row r="114" spans="1:1" x14ac:dyDescent="0.2">
      <c r="A114" s="14"/>
    </row>
    <row r="115" spans="1:1" x14ac:dyDescent="0.2">
      <c r="A115" s="14"/>
    </row>
    <row r="116" spans="1:1" x14ac:dyDescent="0.2">
      <c r="A116" s="14"/>
    </row>
  </sheetData>
  <sortState ref="A4:H95">
    <sortCondition descending="1" ref="E4:E95"/>
  </sortState>
  <mergeCells count="2">
    <mergeCell ref="A1:G1"/>
    <mergeCell ref="B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Brittlee Mulloy</dc:creator>
  <cp:lastModifiedBy>Stacy Burwick</cp:lastModifiedBy>
  <dcterms:created xsi:type="dcterms:W3CDTF">2021-06-30T12:53:51Z</dcterms:created>
  <dcterms:modified xsi:type="dcterms:W3CDTF">2022-06-10T19:02:31Z</dcterms:modified>
</cp:coreProperties>
</file>