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60" windowHeight="11325"/>
  </bookViews>
  <sheets>
    <sheet name="State Avg" sheetId="4" r:id="rId1"/>
    <sheet name="Lancaster" sheetId="1" r:id="rId2"/>
    <sheet name="Centre" sheetId="2" r:id="rId3"/>
    <sheet name="Agronomics" sheetId="3" r:id="rId4"/>
  </sheets>
  <calcPr calcId="145621"/>
</workbook>
</file>

<file path=xl/calcChain.xml><?xml version="1.0" encoding="utf-8"?>
<calcChain xmlns="http://schemas.openxmlformats.org/spreadsheetml/2006/main">
  <c r="F17" i="4" l="1"/>
  <c r="F39" i="4"/>
  <c r="F30" i="4"/>
  <c r="F20" i="4"/>
  <c r="F25" i="4"/>
  <c r="F33" i="4"/>
  <c r="F10" i="4"/>
  <c r="F15" i="4"/>
  <c r="F23" i="4"/>
  <c r="F14" i="4"/>
  <c r="F44" i="4"/>
  <c r="F38" i="4"/>
  <c r="F18" i="4"/>
  <c r="F11" i="4"/>
  <c r="F34" i="4"/>
  <c r="F8" i="4"/>
  <c r="F27" i="4"/>
  <c r="F24" i="4"/>
  <c r="F16" i="4"/>
  <c r="F45" i="4"/>
  <c r="F9" i="4"/>
  <c r="F13" i="4"/>
  <c r="F42" i="4"/>
  <c r="F7" i="4"/>
  <c r="F28" i="4"/>
  <c r="F36" i="4"/>
  <c r="F40" i="4"/>
  <c r="F43" i="4"/>
  <c r="F5" i="4"/>
  <c r="F19" i="4"/>
  <c r="F41" i="4"/>
  <c r="F22" i="4"/>
  <c r="F21" i="4"/>
  <c r="F26" i="4"/>
  <c r="F31" i="4"/>
  <c r="F6" i="4"/>
  <c r="F32" i="4"/>
  <c r="F12" i="4"/>
  <c r="F37" i="4"/>
  <c r="F35" i="4"/>
  <c r="F46" i="4"/>
  <c r="F47" i="4"/>
  <c r="F48" i="4"/>
  <c r="F29" i="4"/>
</calcChain>
</file>

<file path=xl/sharedStrings.xml><?xml version="1.0" encoding="utf-8"?>
<sst xmlns="http://schemas.openxmlformats.org/spreadsheetml/2006/main" count="270" uniqueCount="75">
  <si>
    <r>
      <rPr>
        <b/>
        <sz val="12"/>
        <rFont val="Times New Roman"/>
        <family val="1"/>
      </rPr>
      <t>Wheat Lancaster County Results</t>
    </r>
  </si>
  <si>
    <r>
      <rPr>
        <b/>
        <sz val="10"/>
        <color rgb="FFFFFFFF"/>
        <rFont val="Arial"/>
        <family val="2"/>
      </rPr>
      <t>Source</t>
    </r>
  </si>
  <si>
    <r>
      <rPr>
        <b/>
        <sz val="10"/>
        <color rgb="FFFFFFFF"/>
        <rFont val="Arial"/>
        <family val="2"/>
      </rPr>
      <t>Entry</t>
    </r>
  </si>
  <si>
    <r>
      <rPr>
        <b/>
        <sz val="10"/>
        <color rgb="FFFFFFFF"/>
        <rFont val="Arial"/>
        <family val="2"/>
      </rPr>
      <t>Yield, (bu/A)</t>
    </r>
  </si>
  <si>
    <r>
      <rPr>
        <b/>
        <sz val="10"/>
        <color rgb="FFFFFFFF"/>
        <rFont val="Arial"/>
        <family val="2"/>
      </rPr>
      <t>Height (in.)</t>
    </r>
  </si>
  <si>
    <r>
      <rPr>
        <b/>
        <sz val="10"/>
        <color rgb="FFFFFFFF"/>
        <rFont val="Arial"/>
        <family val="2"/>
      </rPr>
      <t>Lodging (0-5, 0=best)</t>
    </r>
  </si>
  <si>
    <r>
      <rPr>
        <b/>
        <sz val="11"/>
        <color rgb="FFFFFFFF"/>
        <rFont val="Calibri"/>
        <family val="2"/>
      </rPr>
      <t>Grain protein (%)</t>
    </r>
    <r>
      <rPr>
        <b/>
        <vertAlign val="superscript"/>
        <sz val="11"/>
        <color rgb="FFFFFFFF"/>
        <rFont val="Calibri"/>
        <family val="2"/>
      </rPr>
      <t>2</t>
    </r>
  </si>
  <si>
    <r>
      <rPr>
        <sz val="10"/>
        <rFont val="Arial"/>
        <family val="2"/>
      </rPr>
      <t>Blue River</t>
    </r>
  </si>
  <si>
    <r>
      <rPr>
        <sz val="10"/>
        <rFont val="Arial"/>
        <family val="2"/>
      </rPr>
      <t>Mid-Atlantic Seeds</t>
    </r>
  </si>
  <si>
    <r>
      <rPr>
        <sz val="10"/>
        <rFont val="Arial"/>
        <family val="2"/>
      </rPr>
      <t>MAS #226</t>
    </r>
  </si>
  <si>
    <r>
      <rPr>
        <sz val="10"/>
        <rFont val="Arial"/>
        <family val="2"/>
      </rPr>
      <t>AgriMAXX</t>
    </r>
  </si>
  <si>
    <r>
      <rPr>
        <sz val="10"/>
        <rFont val="Arial"/>
        <family val="2"/>
      </rPr>
      <t>MAS #270</t>
    </r>
  </si>
  <si>
    <r>
      <rPr>
        <sz val="10"/>
        <rFont val="Arial"/>
        <family val="2"/>
      </rPr>
      <t>Seedway</t>
    </r>
  </si>
  <si>
    <r>
      <rPr>
        <sz val="10"/>
        <rFont val="Arial"/>
        <family val="2"/>
      </rPr>
      <t>SW 541</t>
    </r>
  </si>
  <si>
    <r>
      <rPr>
        <sz val="10"/>
        <rFont val="Arial"/>
        <family val="2"/>
      </rPr>
      <t>FS INSPIRE</t>
    </r>
  </si>
  <si>
    <r>
      <rPr>
        <sz val="10"/>
        <rFont val="Arial"/>
        <family val="2"/>
      </rPr>
      <t>FS 747</t>
    </r>
  </si>
  <si>
    <r>
      <rPr>
        <sz val="10"/>
        <rFont val="Arial"/>
        <family val="2"/>
      </rPr>
      <t>Chemgro</t>
    </r>
  </si>
  <si>
    <r>
      <rPr>
        <sz val="10"/>
        <rFont val="Arial"/>
        <family val="2"/>
      </rPr>
      <t>Fairland</t>
    </r>
  </si>
  <si>
    <r>
      <rPr>
        <sz val="10"/>
        <rFont val="Arial"/>
        <family val="2"/>
      </rPr>
      <t>Felton</t>
    </r>
  </si>
  <si>
    <r>
      <rPr>
        <sz val="10"/>
        <rFont val="Arial"/>
        <family val="2"/>
      </rPr>
      <t>Helena Agri</t>
    </r>
  </si>
  <si>
    <r>
      <rPr>
        <sz val="10"/>
        <rFont val="Arial"/>
        <family val="2"/>
      </rPr>
      <t>MBX413</t>
    </r>
  </si>
  <si>
    <r>
      <rPr>
        <sz val="10"/>
        <rFont val="Arial"/>
        <family val="2"/>
      </rPr>
      <t>USG</t>
    </r>
  </si>
  <si>
    <r>
      <rPr>
        <sz val="10"/>
        <rFont val="Arial"/>
        <family val="2"/>
      </rPr>
      <t>GP 543</t>
    </r>
  </si>
  <si>
    <r>
      <rPr>
        <sz val="10"/>
        <rFont val="Arial"/>
        <family val="2"/>
      </rPr>
      <t>FS 743</t>
    </r>
  </si>
  <si>
    <r>
      <rPr>
        <sz val="10"/>
        <rFont val="Arial"/>
        <family val="2"/>
      </rPr>
      <t>FS 748</t>
    </r>
  </si>
  <si>
    <r>
      <rPr>
        <sz val="10"/>
        <rFont val="Arial"/>
        <family val="2"/>
      </rPr>
      <t>MAS #133</t>
    </r>
  </si>
  <si>
    <r>
      <rPr>
        <sz val="10"/>
        <rFont val="Arial"/>
        <family val="2"/>
      </rPr>
      <t>MBX 360</t>
    </r>
  </si>
  <si>
    <r>
      <rPr>
        <sz val="10"/>
        <rFont val="Arial"/>
        <family val="2"/>
      </rPr>
      <t>Freeland</t>
    </r>
  </si>
  <si>
    <r>
      <rPr>
        <sz val="10"/>
        <rFont val="Arial"/>
        <family val="2"/>
      </rPr>
      <t>SW 568</t>
    </r>
  </si>
  <si>
    <r>
      <rPr>
        <sz val="10"/>
        <rFont val="Arial"/>
        <family val="2"/>
      </rPr>
      <t>SW 648</t>
    </r>
  </si>
  <si>
    <r>
      <rPr>
        <sz val="10"/>
        <rFont val="Arial"/>
        <family val="2"/>
      </rPr>
      <t>Milton</t>
    </r>
  </si>
  <si>
    <r>
      <rPr>
        <sz val="10"/>
        <rFont val="Arial"/>
        <family val="2"/>
      </rPr>
      <t>MBX 230</t>
    </r>
  </si>
  <si>
    <r>
      <rPr>
        <sz val="10"/>
        <rFont val="Arial"/>
        <family val="2"/>
      </rPr>
      <t>Wakefield</t>
    </r>
  </si>
  <si>
    <r>
      <rPr>
        <sz val="10"/>
        <rFont val="Arial"/>
        <family val="2"/>
      </rPr>
      <t>MBX 127</t>
    </r>
  </si>
  <si>
    <r>
      <rPr>
        <sz val="10"/>
        <rFont val="Arial"/>
        <family val="2"/>
      </rPr>
      <t>SW 695</t>
    </r>
  </si>
  <si>
    <r>
      <rPr>
        <sz val="10"/>
        <rFont val="Arial"/>
        <family val="2"/>
      </rPr>
      <t>FS 745</t>
    </r>
  </si>
  <si>
    <r>
      <rPr>
        <sz val="10"/>
        <rFont val="Arial"/>
        <family val="2"/>
      </rPr>
      <t>FS 749</t>
    </r>
  </si>
  <si>
    <r>
      <rPr>
        <sz val="10"/>
        <rFont val="Arial"/>
        <family val="2"/>
      </rPr>
      <t>MAS #205</t>
    </r>
  </si>
  <si>
    <r>
      <rPr>
        <sz val="10"/>
        <rFont val="Arial"/>
        <family val="2"/>
      </rPr>
      <t>MAS #155</t>
    </r>
  </si>
  <si>
    <r>
      <rPr>
        <sz val="10"/>
        <rFont val="Arial"/>
        <family val="2"/>
      </rPr>
      <t>MAS #225</t>
    </r>
  </si>
  <si>
    <r>
      <rPr>
        <b/>
        <sz val="10"/>
        <rFont val="Arial"/>
        <family val="2"/>
      </rPr>
      <t>Mean</t>
    </r>
  </si>
  <si>
    <r>
      <rPr>
        <b/>
        <sz val="10"/>
        <rFont val="Arial"/>
        <family val="2"/>
      </rPr>
      <t>LSD(0.05)</t>
    </r>
  </si>
  <si>
    <r>
      <rPr>
        <b/>
        <sz val="10"/>
        <rFont val="Arial"/>
        <family val="2"/>
      </rPr>
      <t>CV%</t>
    </r>
  </si>
  <si>
    <r>
      <rPr>
        <b/>
        <sz val="12"/>
        <rFont val="Times New Roman"/>
        <family val="1"/>
      </rPr>
      <t>Wheat Lancaster County Production Information</t>
    </r>
  </si>
  <si>
    <r>
      <rPr>
        <sz val="12"/>
        <rFont val="Times New Roman"/>
        <family val="1"/>
      </rPr>
      <t xml:space="preserve">Lancaster County wheat plots were put in later than desired due to a wet fall. The crop tillered well and appeared healthy coming out of spring dormancy. Due to the extended cool and wet spring green up was delayed. We were able to apply nitrogen in split applications approximately two weeks apart. The wheat responded very well. Overall weed control was excellent, but due to the delayed harvest from extensive rain, weeds began to emerge before harvest. I believe the abundance of heavy rain and high winds contributed to an increase in lodging scores. Overall yields were lower than expected. I believe this can be attributed to high disease pressure from the
</t>
    </r>
    <r>
      <rPr>
        <sz val="12"/>
        <rFont val="Times New Roman"/>
        <family val="1"/>
      </rPr>
      <t>high rain fall.</t>
    </r>
  </si>
  <si>
    <r>
      <rPr>
        <sz val="12"/>
        <rFont val="Times New Roman"/>
        <family val="1"/>
      </rPr>
      <t>Previous Crop</t>
    </r>
  </si>
  <si>
    <r>
      <rPr>
        <sz val="12"/>
        <rFont val="Times New Roman"/>
        <family val="1"/>
      </rPr>
      <t>Soybeans</t>
    </r>
  </si>
  <si>
    <r>
      <rPr>
        <sz val="12"/>
        <rFont val="Times New Roman"/>
        <family val="1"/>
      </rPr>
      <t>Planting Date</t>
    </r>
  </si>
  <si>
    <r>
      <rPr>
        <sz val="12"/>
        <rFont val="Times New Roman"/>
        <family val="1"/>
      </rPr>
      <t>Seeding Rate</t>
    </r>
    <r>
      <rPr>
        <vertAlign val="superscript"/>
        <sz val="12"/>
        <rFont val="Times New Roman"/>
        <family val="1"/>
      </rPr>
      <t>1</t>
    </r>
  </si>
  <si>
    <r>
      <rPr>
        <sz val="12"/>
        <rFont val="Times New Roman"/>
        <family val="1"/>
      </rPr>
      <t>1.3 million seeds/ac</t>
    </r>
  </si>
  <si>
    <r>
      <rPr>
        <sz val="12"/>
        <rFont val="Times New Roman"/>
        <family val="1"/>
      </rPr>
      <t>Fall Fertilizer</t>
    </r>
  </si>
  <si>
    <r>
      <rPr>
        <sz val="12"/>
        <rFont val="Times New Roman"/>
        <family val="1"/>
      </rPr>
      <t>10/10/2024 100lbs of P and 200lbs of K broadcast application</t>
    </r>
  </si>
  <si>
    <r>
      <rPr>
        <sz val="12"/>
        <rFont val="Times New Roman"/>
        <family val="1"/>
      </rPr>
      <t>Herbicides</t>
    </r>
  </si>
  <si>
    <r>
      <rPr>
        <sz val="12"/>
        <rFont val="Times New Roman"/>
        <family val="1"/>
      </rPr>
      <t>.75 ounces of Harmony Extra SG on 3/27/2025</t>
    </r>
  </si>
  <si>
    <r>
      <rPr>
        <u/>
        <sz val="12"/>
        <rFont val="Times New Roman"/>
        <family val="1"/>
      </rPr>
      <t>Spring N fertilizer</t>
    </r>
  </si>
  <si>
    <r>
      <rPr>
        <sz val="12"/>
        <rFont val="Times New Roman"/>
        <family val="1"/>
      </rPr>
      <t>N material</t>
    </r>
  </si>
  <si>
    <r>
      <rPr>
        <sz val="12"/>
        <rFont val="Times New Roman"/>
        <family val="1"/>
      </rPr>
      <t>UAN</t>
    </r>
  </si>
  <si>
    <r>
      <rPr>
        <sz val="12"/>
        <rFont val="Times New Roman"/>
        <family val="1"/>
      </rPr>
      <t>N rate</t>
    </r>
  </si>
  <si>
    <r>
      <rPr>
        <sz val="12"/>
        <rFont val="Times New Roman"/>
        <family val="1"/>
      </rPr>
      <t>First application 50lbs on 3/13/2025 Second application on 3/27/2025</t>
    </r>
  </si>
  <si>
    <r>
      <rPr>
        <sz val="12"/>
        <rFont val="Times New Roman"/>
        <family val="1"/>
      </rPr>
      <t>Harvest Date</t>
    </r>
  </si>
  <si>
    <r>
      <rPr>
        <sz val="12"/>
        <rFont val="Times New Roman"/>
        <family val="1"/>
      </rPr>
      <t>Weather data</t>
    </r>
  </si>
  <si>
    <r>
      <rPr>
        <sz val="12"/>
        <rFont val="Times New Roman"/>
        <family val="1"/>
      </rPr>
      <t>http://climate.met.psu.edu/data/ida/index.php?t=3&amp;x=pemn&amp;id=LNCR01</t>
    </r>
  </si>
  <si>
    <r>
      <rPr>
        <b/>
        <sz val="12"/>
        <rFont val="Times New Roman"/>
        <family val="1"/>
      </rPr>
      <t>Wheat Centre County Production Information</t>
    </r>
  </si>
  <si>
    <r>
      <rPr>
        <sz val="12"/>
        <rFont val="Times New Roman"/>
        <family val="1"/>
      </rPr>
      <t xml:space="preserve">Centre County wheat plots were put in later than desired due to a wet fall. The crop tillered well and appeared healthy coming out of spring dormancy. Due to the extended cool and wet spring green up was delayed. We were able to apply nitrogen in split applications approximately two weeks apart. The wheat responded very well. Overall weed control was excellent, but due to the delayed harvest from extensive rain, weeds began to emerge before harvest. There was minimal lodging within the plot. Overall yields were lower than expected. I believe this can be attributed
</t>
    </r>
    <r>
      <rPr>
        <sz val="12"/>
        <rFont val="Times New Roman"/>
        <family val="1"/>
      </rPr>
      <t>to high disease pressure from the high rain fall.</t>
    </r>
  </si>
  <si>
    <r>
      <rPr>
        <sz val="12"/>
        <rFont val="Times New Roman"/>
        <family val="1"/>
      </rPr>
      <t>Corn Silage</t>
    </r>
  </si>
  <si>
    <r>
      <rPr>
        <sz val="12"/>
        <rFont val="Times New Roman"/>
        <family val="1"/>
      </rPr>
      <t>10/17/2024 100lbs of P and 200lbs of K broadcast application</t>
    </r>
  </si>
  <si>
    <r>
      <rPr>
        <sz val="12"/>
        <rFont val="Times New Roman"/>
        <family val="1"/>
      </rPr>
      <t>.75 ounces of Harmony Extra SG applied on 4/14/25</t>
    </r>
  </si>
  <si>
    <r>
      <rPr>
        <sz val="12"/>
        <rFont val="Times New Roman"/>
        <family val="1"/>
      </rPr>
      <t>50lbs of N on 3/18/2025 and on 4/1/2025</t>
    </r>
  </si>
  <si>
    <r>
      <rPr>
        <vertAlign val="superscript"/>
        <sz val="12"/>
        <rFont val="Times New Roman"/>
        <family val="1"/>
      </rPr>
      <t>1</t>
    </r>
    <r>
      <rPr>
        <sz val="12"/>
        <rFont val="Times New Roman"/>
        <family val="1"/>
      </rPr>
      <t>The same seeding rate was used for all plots. We assume that germination rates are high and not significantly different across varieties.</t>
    </r>
  </si>
  <si>
    <t>1The same seeding rate was used for all plots. We assume that germination rates are high and not significantly different across varieties.</t>
  </si>
  <si>
    <t>Wheat Centre County Results</t>
  </si>
  <si>
    <r>
      <t xml:space="preserve">
</t>
    </r>
    <r>
      <rPr>
        <b/>
        <sz val="12"/>
        <rFont val="Times New Roman"/>
        <family val="1"/>
      </rPr>
      <t>Wheat Centre County Results</t>
    </r>
  </si>
  <si>
    <t>Lancaster</t>
  </si>
  <si>
    <t>Centre</t>
  </si>
  <si>
    <t>PA Mean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</si>
</sst>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dd/yyyy;@"/>
  </numFmts>
  <fonts count="17">
    <font>
      <sz val="10"/>
      <color rgb="FF000000"/>
      <name val="Times New Roman"/>
      <charset val="204"/>
    </font>
    <font>
      <b/>
      <sz val="12"/>
      <name val="Times New Roman"/>
    </font>
    <font>
      <b/>
      <sz val="11"/>
      <name val="Calibri"/>
    </font>
    <font>
      <b/>
      <sz val="10"/>
      <name val="Arial"/>
    </font>
    <font>
      <sz val="10"/>
      <name val="Arial"/>
    </font>
    <font>
      <sz val="10"/>
      <color rgb="FF000000"/>
      <name val="Arial"/>
      <family val="2"/>
    </font>
    <font>
      <sz val="12"/>
      <name val="Times New Roman"/>
    </font>
    <font>
      <sz val="12"/>
      <color rgb="FF000000"/>
      <name val="Times New Roman"/>
      <family val="2"/>
    </font>
    <font>
      <sz val="12"/>
      <name val="Times New Roman"/>
      <family val="1"/>
    </font>
    <font>
      <b/>
      <sz val="12"/>
      <name val="Times New Roman"/>
      <family val="1"/>
    </font>
    <font>
      <vertAlign val="superscript"/>
      <sz val="12"/>
      <name val="Times New Roman"/>
      <family val="1"/>
    </font>
    <font>
      <b/>
      <sz val="10"/>
      <color rgb="FFFFFFFF"/>
      <name val="Arial"/>
      <family val="2"/>
    </font>
    <font>
      <b/>
      <sz val="11"/>
      <color rgb="FFFFFFFF"/>
      <name val="Calibri"/>
      <family val="2"/>
    </font>
    <font>
      <b/>
      <vertAlign val="superscript"/>
      <sz val="11"/>
      <color rgb="FFFFFFFF"/>
      <name val="Calibri"/>
      <family val="2"/>
    </font>
    <font>
      <sz val="10"/>
      <name val="Arial"/>
      <family val="2"/>
    </font>
    <font>
      <b/>
      <sz val="10"/>
      <name val="Arial"/>
      <family val="2"/>
    </font>
    <font>
      <u/>
      <sz val="12"/>
      <name val="Times New Roman"/>
      <family val="1"/>
    </font>
  </fonts>
  <fills count="7">
    <fill>
      <patternFill patternType="none"/>
    </fill>
    <fill>
      <patternFill patternType="gray125"/>
    </fill>
    <fill>
      <patternFill patternType="solid">
        <fgColor rgb="FF000080"/>
      </patternFill>
    </fill>
    <fill>
      <patternFill patternType="solid">
        <fgColor rgb="FFB8CCE3"/>
      </patternFill>
    </fill>
    <fill>
      <patternFill patternType="solid">
        <fgColor rgb="FFB4C5E7"/>
      </patternFill>
    </fill>
    <fill>
      <patternFill patternType="solid">
        <fgColor theme="6" tint="0.39997558519241921"/>
        <bgColor indexed="64"/>
      </patternFill>
    </fill>
    <fill>
      <patternFill patternType="solid">
        <fgColor theme="0"/>
        <bgColor indexed="64"/>
      </patternFill>
    </fill>
  </fills>
  <borders count="11">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2">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0" xfId="0" applyFill="1" applyBorder="1" applyAlignment="1">
      <alignment horizontal="left" wrapText="1"/>
    </xf>
    <xf numFmtId="0" fontId="0" fillId="0" borderId="0" xfId="0" applyFill="1" applyBorder="1" applyAlignment="1">
      <alignment horizontal="left" vertical="center" wrapText="1"/>
    </xf>
    <xf numFmtId="0" fontId="1" fillId="0" borderId="0" xfId="0" applyFont="1" applyFill="1" applyBorder="1" applyAlignment="1">
      <alignment horizontal="left" wrapText="1" indent="20"/>
    </xf>
    <xf numFmtId="0" fontId="3" fillId="2" borderId="4" xfId="0" applyFont="1" applyFill="1" applyBorder="1" applyAlignment="1">
      <alignment horizontal="left" wrapText="1"/>
    </xf>
    <xf numFmtId="0" fontId="4" fillId="3" borderId="4" xfId="0" applyFont="1" applyFill="1" applyBorder="1" applyAlignment="1">
      <alignment horizontal="left" vertical="top" wrapText="1"/>
    </xf>
    <xf numFmtId="1" fontId="5" fillId="3" borderId="0" xfId="0" applyNumberFormat="1" applyFont="1" applyFill="1" applyBorder="1" applyAlignment="1">
      <alignment horizontal="center" vertical="top" shrinkToFit="1"/>
    </xf>
    <xf numFmtId="164" fontId="5" fillId="3" borderId="0" xfId="0" applyNumberFormat="1" applyFont="1" applyFill="1" applyBorder="1" applyAlignment="1">
      <alignment horizontal="center" vertical="top" shrinkToFit="1"/>
    </xf>
    <xf numFmtId="0" fontId="4" fillId="0" borderId="4" xfId="0" applyFont="1" applyFill="1" applyBorder="1" applyAlignment="1">
      <alignment horizontal="left" vertical="top" wrapText="1"/>
    </xf>
    <xf numFmtId="1" fontId="5" fillId="0" borderId="0" xfId="0" applyNumberFormat="1" applyFont="1" applyFill="1" applyBorder="1" applyAlignment="1">
      <alignment horizontal="center" vertical="top" shrinkToFit="1"/>
    </xf>
    <xf numFmtId="164" fontId="5" fillId="0" borderId="0" xfId="0" applyNumberFormat="1" applyFont="1" applyFill="1" applyBorder="1" applyAlignment="1">
      <alignment horizontal="center" vertical="top" shrinkToFit="1"/>
    </xf>
    <xf numFmtId="0" fontId="3" fillId="0" borderId="5" xfId="0" applyFont="1" applyFill="1" applyBorder="1" applyAlignment="1">
      <alignment horizontal="left" vertical="top" wrapText="1"/>
    </xf>
    <xf numFmtId="1" fontId="5" fillId="0" borderId="5" xfId="0" applyNumberFormat="1" applyFont="1" applyFill="1" applyBorder="1" applyAlignment="1">
      <alignment horizontal="center" vertical="top" shrinkToFit="1"/>
    </xf>
    <xf numFmtId="164" fontId="5" fillId="0" borderId="5" xfId="0" applyNumberFormat="1" applyFont="1" applyFill="1" applyBorder="1" applyAlignment="1">
      <alignment horizontal="center" vertical="top" shrinkToFit="1"/>
    </xf>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2" borderId="0" xfId="0" applyFont="1" applyFill="1" applyBorder="1" applyAlignment="1">
      <alignment horizontal="center" wrapText="1"/>
    </xf>
    <xf numFmtId="0" fontId="2" fillId="2" borderId="5" xfId="0" applyFont="1" applyFill="1" applyBorder="1" applyAlignment="1">
      <alignment horizontal="center" vertical="center" wrapText="1"/>
    </xf>
    <xf numFmtId="0" fontId="4" fillId="3" borderId="0" xfId="0" applyFont="1" applyFill="1" applyBorder="1" applyAlignment="1">
      <alignment horizontal="center" vertical="top" wrapText="1"/>
    </xf>
    <xf numFmtId="2" fontId="5" fillId="3" borderId="0" xfId="0" applyNumberFormat="1" applyFont="1" applyFill="1" applyBorder="1" applyAlignment="1">
      <alignment horizontal="center" vertical="top" shrinkToFit="1"/>
    </xf>
    <xf numFmtId="0" fontId="4" fillId="0" borderId="0" xfId="0" applyFont="1" applyFill="1" applyBorder="1" applyAlignment="1">
      <alignment horizontal="center" vertical="top" wrapText="1"/>
    </xf>
    <xf numFmtId="2" fontId="5" fillId="0" borderId="0" xfId="0" applyNumberFormat="1" applyFont="1" applyFill="1" applyBorder="1" applyAlignment="1">
      <alignment horizontal="center" vertical="top" shrinkToFit="1"/>
    </xf>
    <xf numFmtId="2" fontId="5" fillId="0" borderId="5" xfId="0" applyNumberFormat="1" applyFont="1" applyFill="1" applyBorder="1" applyAlignment="1">
      <alignment horizontal="center" vertical="top" shrinkToFit="1"/>
    </xf>
    <xf numFmtId="164" fontId="5" fillId="0" borderId="2" xfId="0" applyNumberFormat="1" applyFont="1" applyFill="1" applyBorder="1" applyAlignment="1">
      <alignment horizontal="center" vertical="top" shrinkToFit="1"/>
    </xf>
    <xf numFmtId="0" fontId="3" fillId="2" borderId="0" xfId="0" applyFont="1" applyFill="1" applyBorder="1" applyAlignment="1">
      <alignment horizontal="center" vertical="center" wrapText="1"/>
    </xf>
    <xf numFmtId="0" fontId="0" fillId="0" borderId="0" xfId="0" applyFill="1" applyBorder="1" applyAlignment="1">
      <alignment horizontal="left" vertical="top" wrapText="1"/>
    </xf>
    <xf numFmtId="0" fontId="1" fillId="0" borderId="0" xfId="0" applyFont="1" applyFill="1" applyBorder="1" applyAlignment="1">
      <alignment horizontal="center" wrapText="1"/>
    </xf>
    <xf numFmtId="0" fontId="0" fillId="0" borderId="0" xfId="0" applyFill="1" applyBorder="1" applyAlignment="1">
      <alignment horizontal="left" wrapText="1"/>
    </xf>
    <xf numFmtId="0" fontId="1" fillId="0" borderId="0" xfId="0" applyFont="1" applyFill="1" applyBorder="1" applyAlignment="1">
      <alignment horizontal="left" vertical="top" wrapText="1" indent="14"/>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5" xfId="0" applyFont="1" applyFill="1" applyBorder="1" applyAlignment="1">
      <alignment horizontal="left" vertical="top" wrapText="1" indent="2"/>
    </xf>
    <xf numFmtId="0" fontId="6" fillId="0" borderId="7" xfId="0" applyFont="1" applyFill="1" applyBorder="1" applyAlignment="1">
      <alignment horizontal="left" vertical="top" wrapText="1" indent="2"/>
    </xf>
    <xf numFmtId="0" fontId="6" fillId="4" borderId="4" xfId="0" applyFont="1" applyFill="1" applyBorder="1" applyAlignment="1">
      <alignment horizontal="left" vertical="top" wrapText="1"/>
    </xf>
    <xf numFmtId="0" fontId="6" fillId="4" borderId="0" xfId="0" applyFont="1" applyFill="1" applyBorder="1" applyAlignment="1">
      <alignment horizontal="left" vertical="top" wrapText="1"/>
    </xf>
    <xf numFmtId="165" fontId="7" fillId="4" borderId="0" xfId="0" applyNumberFormat="1" applyFont="1" applyFill="1" applyBorder="1" applyAlignment="1">
      <alignment horizontal="left" vertical="top" indent="2" shrinkToFit="1"/>
    </xf>
    <xf numFmtId="165" fontId="7" fillId="4" borderId="8" xfId="0" applyNumberFormat="1" applyFont="1" applyFill="1" applyBorder="1" applyAlignment="1">
      <alignment horizontal="left" vertical="top" indent="2" shrinkToFi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vertical="top" wrapText="1" indent="2"/>
    </xf>
    <xf numFmtId="0" fontId="6" fillId="0" borderId="8" xfId="0" applyFont="1" applyFill="1" applyBorder="1" applyAlignment="1">
      <alignment horizontal="left" vertical="top" wrapText="1" indent="2"/>
    </xf>
    <xf numFmtId="0" fontId="6" fillId="4" borderId="0" xfId="0" applyFont="1" applyFill="1" applyBorder="1" applyAlignment="1">
      <alignment horizontal="left" vertical="top" wrapText="1" indent="2"/>
    </xf>
    <xf numFmtId="0" fontId="6" fillId="4" borderId="8" xfId="0" applyFont="1" applyFill="1" applyBorder="1" applyAlignment="1">
      <alignment horizontal="left" vertical="top" wrapText="1" indent="2"/>
    </xf>
    <xf numFmtId="0" fontId="6" fillId="4" borderId="8" xfId="0" applyFont="1" applyFill="1" applyBorder="1" applyAlignment="1">
      <alignment horizontal="left" vertical="top" wrapText="1"/>
    </xf>
    <xf numFmtId="0" fontId="6" fillId="0" borderId="4" xfId="0" applyFont="1" applyFill="1" applyBorder="1" applyAlignment="1">
      <alignment horizontal="left" vertical="top" wrapText="1" indent="2"/>
    </xf>
    <xf numFmtId="0" fontId="6" fillId="4" borderId="4" xfId="0" applyFont="1" applyFill="1" applyBorder="1" applyAlignment="1">
      <alignment horizontal="left" vertical="top" wrapText="1" indent="2"/>
    </xf>
    <xf numFmtId="165" fontId="7" fillId="0" borderId="0" xfId="0" applyNumberFormat="1" applyFont="1" applyFill="1" applyBorder="1" applyAlignment="1">
      <alignment horizontal="left" vertical="top" indent="2" shrinkToFit="1"/>
    </xf>
    <xf numFmtId="165" fontId="7" fillId="0" borderId="8" xfId="0" applyNumberFormat="1" applyFont="1" applyFill="1" applyBorder="1" applyAlignment="1">
      <alignment horizontal="left" vertical="top" indent="2" shrinkToFi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2" xfId="0" applyFont="1" applyFill="1" applyBorder="1" applyAlignment="1">
      <alignment horizontal="left" vertical="top" wrapText="1" indent="2"/>
    </xf>
    <xf numFmtId="0" fontId="6" fillId="4" borderId="3" xfId="0" applyFont="1" applyFill="1" applyBorder="1" applyAlignment="1">
      <alignment horizontal="left" vertical="top" wrapText="1" indent="2"/>
    </xf>
    <xf numFmtId="0" fontId="1" fillId="0" borderId="0" xfId="0" applyFont="1" applyFill="1" applyBorder="1" applyAlignment="1">
      <alignment horizontal="left" vertical="top" wrapText="1" indent="15"/>
    </xf>
    <xf numFmtId="0" fontId="0" fillId="0" borderId="0" xfId="0" applyFill="1" applyBorder="1" applyAlignment="1">
      <alignment horizontal="center" vertical="top" wrapText="1"/>
    </xf>
    <xf numFmtId="0" fontId="0" fillId="0" borderId="0" xfId="0" applyFill="1" applyBorder="1" applyAlignment="1">
      <alignment horizontal="center" wrapText="1"/>
    </xf>
    <xf numFmtId="0" fontId="0" fillId="0" borderId="2" xfId="0" applyFill="1" applyBorder="1" applyAlignment="1">
      <alignment horizontal="center" wrapText="1"/>
    </xf>
    <xf numFmtId="0" fontId="0" fillId="0" borderId="0" xfId="0" applyFill="1" applyBorder="1" applyAlignment="1">
      <alignment horizontal="center" vertical="top"/>
    </xf>
    <xf numFmtId="0" fontId="0" fillId="0" borderId="5" xfId="0" applyFill="1" applyBorder="1" applyAlignment="1">
      <alignment horizontal="center" wrapText="1"/>
    </xf>
    <xf numFmtId="0" fontId="0" fillId="0" borderId="0" xfId="0" applyFill="1" applyBorder="1" applyAlignment="1">
      <alignment horizontal="center" vertical="top" wrapText="1"/>
    </xf>
    <xf numFmtId="0" fontId="4" fillId="5" borderId="4" xfId="0" applyFont="1" applyFill="1" applyBorder="1" applyAlignment="1">
      <alignment horizontal="left" vertical="top" wrapText="1"/>
    </xf>
    <xf numFmtId="1" fontId="5" fillId="5" borderId="0" xfId="0" applyNumberFormat="1" applyFont="1" applyFill="1" applyBorder="1" applyAlignment="1">
      <alignment horizontal="center" vertical="top" shrinkToFit="1"/>
    </xf>
    <xf numFmtId="164" fontId="5" fillId="5" borderId="0" xfId="0" applyNumberFormat="1" applyFont="1" applyFill="1" applyBorder="1" applyAlignment="1">
      <alignment horizontal="center" vertical="top" shrinkToFit="1"/>
    </xf>
    <xf numFmtId="2" fontId="5" fillId="5" borderId="0" xfId="0" applyNumberFormat="1" applyFont="1" applyFill="1" applyBorder="1" applyAlignment="1">
      <alignment horizontal="center" vertical="top" shrinkToFit="1"/>
    </xf>
    <xf numFmtId="0" fontId="4" fillId="5" borderId="1" xfId="0" applyFont="1" applyFill="1" applyBorder="1" applyAlignment="1">
      <alignment horizontal="left" vertical="top" wrapText="1"/>
    </xf>
    <xf numFmtId="1" fontId="5" fillId="5" borderId="2" xfId="0" applyNumberFormat="1" applyFont="1" applyFill="1" applyBorder="1" applyAlignment="1">
      <alignment horizontal="center" vertical="top" shrinkToFit="1"/>
    </xf>
    <xf numFmtId="164" fontId="5" fillId="5" borderId="2" xfId="0" applyNumberFormat="1" applyFont="1" applyFill="1" applyBorder="1" applyAlignment="1">
      <alignment horizontal="center" vertical="top" shrinkToFit="1"/>
    </xf>
    <xf numFmtId="2" fontId="5" fillId="5" borderId="2" xfId="0" applyNumberFormat="1" applyFont="1" applyFill="1" applyBorder="1" applyAlignment="1">
      <alignment horizontal="center" vertical="top" shrinkToFit="1"/>
    </xf>
    <xf numFmtId="0" fontId="0" fillId="0" borderId="2" xfId="0" applyFill="1" applyBorder="1" applyAlignment="1">
      <alignment horizontal="center" vertical="center" wrapText="1"/>
    </xf>
    <xf numFmtId="0" fontId="3" fillId="2" borderId="4" xfId="0" applyFont="1" applyFill="1" applyBorder="1" applyAlignment="1">
      <alignment horizontal="center" wrapText="1"/>
    </xf>
    <xf numFmtId="0" fontId="2" fillId="2" borderId="5"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0" borderId="4"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2" xfId="0" applyFont="1" applyFill="1" applyBorder="1" applyAlignment="1">
      <alignment horizontal="center" vertical="top" wrapText="1"/>
    </xf>
    <xf numFmtId="0" fontId="8" fillId="0" borderId="0" xfId="0" applyFont="1" applyFill="1" applyBorder="1" applyAlignment="1">
      <alignment horizontal="center" vertical="top" wrapText="1"/>
    </xf>
    <xf numFmtId="0" fontId="4" fillId="5" borderId="4" xfId="0" applyFont="1" applyFill="1" applyBorder="1" applyAlignment="1">
      <alignment horizontal="center" vertical="top" wrapText="1"/>
    </xf>
    <xf numFmtId="0" fontId="4" fillId="5" borderId="1" xfId="0" applyFont="1" applyFill="1" applyBorder="1" applyAlignment="1">
      <alignment horizontal="center" vertical="top" wrapText="1"/>
    </xf>
    <xf numFmtId="164" fontId="0" fillId="0" borderId="0" xfId="0" applyNumberFormat="1" applyFill="1" applyBorder="1" applyAlignment="1">
      <alignment horizontal="center" vertical="top"/>
    </xf>
    <xf numFmtId="0" fontId="4" fillId="6" borderId="9" xfId="0" applyFont="1" applyFill="1" applyBorder="1" applyAlignment="1">
      <alignment horizontal="center" vertical="top" wrapText="1"/>
    </xf>
    <xf numFmtId="164" fontId="5" fillId="6" borderId="9" xfId="0" applyNumberFormat="1" applyFont="1" applyFill="1" applyBorder="1" applyAlignment="1">
      <alignment horizontal="center" vertical="top" shrinkToFit="1"/>
    </xf>
    <xf numFmtId="164" fontId="0" fillId="6" borderId="9" xfId="0" applyNumberFormat="1" applyFill="1" applyBorder="1" applyAlignment="1">
      <alignment horizontal="center" vertical="top"/>
    </xf>
    <xf numFmtId="1" fontId="5" fillId="6" borderId="9" xfId="0" applyNumberFormat="1" applyFont="1" applyFill="1" applyBorder="1" applyAlignment="1">
      <alignment horizontal="center" vertical="top" shrinkToFit="1"/>
    </xf>
    <xf numFmtId="0" fontId="4" fillId="5" borderId="9" xfId="0" applyFont="1" applyFill="1" applyBorder="1" applyAlignment="1">
      <alignment horizontal="center" vertical="top" wrapText="1"/>
    </xf>
    <xf numFmtId="1" fontId="5" fillId="5" borderId="9" xfId="0" applyNumberFormat="1" applyFont="1" applyFill="1" applyBorder="1" applyAlignment="1">
      <alignment horizontal="center" vertical="top" shrinkToFit="1"/>
    </xf>
    <xf numFmtId="164" fontId="5" fillId="5" borderId="9" xfId="0" applyNumberFormat="1" applyFont="1" applyFill="1" applyBorder="1" applyAlignment="1">
      <alignment horizontal="center" vertical="top" shrinkToFit="1"/>
    </xf>
    <xf numFmtId="164" fontId="0" fillId="5" borderId="9" xfId="0" applyNumberFormat="1" applyFill="1" applyBorder="1" applyAlignment="1">
      <alignment horizontal="center" vertical="top"/>
    </xf>
    <xf numFmtId="0" fontId="4" fillId="0" borderId="9" xfId="0" applyFont="1" applyFill="1" applyBorder="1" applyAlignment="1">
      <alignment horizontal="center" vertical="top" wrapText="1"/>
    </xf>
    <xf numFmtId="164" fontId="5" fillId="0" borderId="9" xfId="0" applyNumberFormat="1" applyFont="1" applyFill="1" applyBorder="1" applyAlignment="1">
      <alignment horizontal="center" vertical="top" shrinkToFit="1"/>
    </xf>
    <xf numFmtId="164" fontId="0" fillId="0" borderId="9" xfId="0" applyNumberFormat="1" applyFill="1" applyBorder="1" applyAlignment="1">
      <alignment horizontal="center" vertical="top"/>
    </xf>
    <xf numFmtId="164" fontId="0" fillId="0" borderId="10" xfId="0" applyNumberFormat="1" applyFill="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29435" cy="9525"/>
    <xdr:sp macro="" textlink="">
      <xdr:nvSpPr>
        <xdr:cNvPr id="3" name="Shape 3"/>
        <xdr:cNvSpPr/>
      </xdr:nvSpPr>
      <xdr:spPr>
        <a:xfrm>
          <a:off x="0" y="0"/>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hyperlink" Target="http://climate.met.psu.edu/data/ida/index.php?t=3&amp;x=pemn&amp;id=LNCR01" TargetMode="External"/><Relationship Id="rId1" Type="http://schemas.openxmlformats.org/officeDocument/2006/relationships/hyperlink" Target="http://climate.met.psu.edu/data/ida/index.php?t=3&amp;x=pemn&amp;id=LNCR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8"/>
  <sheetViews>
    <sheetView tabSelected="1" workbookViewId="0">
      <selection activeCell="B3" sqref="B3"/>
    </sheetView>
  </sheetViews>
  <sheetFormatPr defaultRowHeight="12.75"/>
  <cols>
    <col min="1" max="1" width="4.1640625" customWidth="1"/>
    <col min="2" max="2" width="29.33203125" customWidth="1"/>
    <col min="3" max="3" width="20.83203125" customWidth="1"/>
    <col min="4" max="6" width="19.6640625" style="57" customWidth="1"/>
  </cols>
  <sheetData>
    <row r="3" spans="2:6">
      <c r="D3" s="57" t="s">
        <v>72</v>
      </c>
      <c r="E3" s="57" t="s">
        <v>73</v>
      </c>
      <c r="F3" s="57" t="s">
        <v>74</v>
      </c>
    </row>
    <row r="4" spans="2:6">
      <c r="B4" s="69" t="s">
        <v>1</v>
      </c>
      <c r="C4" s="17" t="s">
        <v>2</v>
      </c>
      <c r="D4" s="25" t="s">
        <v>3</v>
      </c>
      <c r="E4" s="25" t="s">
        <v>3</v>
      </c>
      <c r="F4" s="25" t="s">
        <v>3</v>
      </c>
    </row>
    <row r="5" spans="2:6" ht="12.75" customHeight="1">
      <c r="B5" s="80" t="s">
        <v>8</v>
      </c>
      <c r="C5" s="80" t="s">
        <v>9</v>
      </c>
      <c r="D5" s="81">
        <v>93.5</v>
      </c>
      <c r="E5" s="81">
        <v>68.400000000000006</v>
      </c>
      <c r="F5" s="82">
        <f>AVERAGE(D5:E5)</f>
        <v>80.95</v>
      </c>
    </row>
    <row r="6" spans="2:6" ht="12.75" customHeight="1">
      <c r="B6" s="80" t="s">
        <v>12</v>
      </c>
      <c r="C6" s="80" t="s">
        <v>13</v>
      </c>
      <c r="D6" s="81">
        <v>90.2</v>
      </c>
      <c r="E6" s="81">
        <v>71.400000000000006</v>
      </c>
      <c r="F6" s="82">
        <f>AVERAGE(D6:E6)</f>
        <v>80.800000000000011</v>
      </c>
    </row>
    <row r="7" spans="2:6" ht="12.75" customHeight="1">
      <c r="B7" s="80" t="s">
        <v>19</v>
      </c>
      <c r="C7" s="80" t="s">
        <v>22</v>
      </c>
      <c r="D7" s="81">
        <v>88.2</v>
      </c>
      <c r="E7" s="81">
        <v>72.599999999999994</v>
      </c>
      <c r="F7" s="82">
        <f>AVERAGE(D7:E7)</f>
        <v>80.400000000000006</v>
      </c>
    </row>
    <row r="8" spans="2:6" ht="12.75" customHeight="1">
      <c r="B8" s="80" t="s">
        <v>16</v>
      </c>
      <c r="C8" s="80" t="s">
        <v>17</v>
      </c>
      <c r="D8" s="81">
        <v>89.2</v>
      </c>
      <c r="E8" s="81">
        <v>68.900000000000006</v>
      </c>
      <c r="F8" s="82">
        <f>AVERAGE(D8:E8)</f>
        <v>79.050000000000011</v>
      </c>
    </row>
    <row r="9" spans="2:6" ht="12.75" customHeight="1">
      <c r="B9" s="80" t="s">
        <v>14</v>
      </c>
      <c r="C9" s="80" t="s">
        <v>15</v>
      </c>
      <c r="D9" s="81">
        <v>90</v>
      </c>
      <c r="E9" s="81">
        <v>67.5</v>
      </c>
      <c r="F9" s="82">
        <f>AVERAGE(D9:E9)</f>
        <v>78.75</v>
      </c>
    </row>
    <row r="10" spans="2:6" ht="12.75" customHeight="1">
      <c r="B10" s="80" t="s">
        <v>7</v>
      </c>
      <c r="C10" s="83">
        <v>844</v>
      </c>
      <c r="D10" s="81">
        <v>94.9</v>
      </c>
      <c r="E10" s="81">
        <v>60.9</v>
      </c>
      <c r="F10" s="82">
        <f>AVERAGE(D10:E10)</f>
        <v>77.900000000000006</v>
      </c>
    </row>
    <row r="11" spans="2:6" ht="12.75" customHeight="1">
      <c r="B11" s="84" t="s">
        <v>21</v>
      </c>
      <c r="C11" s="85">
        <v>3755</v>
      </c>
      <c r="D11" s="86">
        <v>87.7</v>
      </c>
      <c r="E11" s="86">
        <v>67.099999999999994</v>
      </c>
      <c r="F11" s="87">
        <f>AVERAGE(D11:E11)</f>
        <v>77.400000000000006</v>
      </c>
    </row>
    <row r="12" spans="2:6" ht="12.75" customHeight="1">
      <c r="B12" s="80" t="s">
        <v>12</v>
      </c>
      <c r="C12" s="80" t="s">
        <v>29</v>
      </c>
      <c r="D12" s="81">
        <v>85.4</v>
      </c>
      <c r="E12" s="81">
        <v>68.2</v>
      </c>
      <c r="F12" s="82">
        <f>AVERAGE(D12:E12)</f>
        <v>76.800000000000011</v>
      </c>
    </row>
    <row r="13" spans="2:6" ht="12.75" customHeight="1">
      <c r="B13" s="80" t="s">
        <v>14</v>
      </c>
      <c r="C13" s="80" t="s">
        <v>24</v>
      </c>
      <c r="D13" s="81">
        <v>88</v>
      </c>
      <c r="E13" s="81">
        <v>64.900000000000006</v>
      </c>
      <c r="F13" s="82">
        <f>AVERAGE(D13:E13)</f>
        <v>76.45</v>
      </c>
    </row>
    <row r="14" spans="2:6" ht="12.75" customHeight="1">
      <c r="B14" s="84" t="s">
        <v>21</v>
      </c>
      <c r="C14" s="85">
        <v>3363</v>
      </c>
      <c r="D14" s="86">
        <v>86.1</v>
      </c>
      <c r="E14" s="86">
        <v>65.900000000000006</v>
      </c>
      <c r="F14" s="87">
        <f>AVERAGE(D14:E14)</f>
        <v>76</v>
      </c>
    </row>
    <row r="15" spans="2:6" ht="12.75" customHeight="1">
      <c r="B15" s="84" t="s">
        <v>21</v>
      </c>
      <c r="C15" s="85">
        <v>3234</v>
      </c>
      <c r="D15" s="86">
        <v>88.3</v>
      </c>
      <c r="E15" s="86">
        <v>63.4</v>
      </c>
      <c r="F15" s="87">
        <f>AVERAGE(D15:E15)</f>
        <v>75.849999999999994</v>
      </c>
    </row>
    <row r="16" spans="2:6" ht="12.75" customHeight="1">
      <c r="B16" s="80" t="s">
        <v>14</v>
      </c>
      <c r="C16" s="80" t="s">
        <v>23</v>
      </c>
      <c r="D16" s="81">
        <v>88.1</v>
      </c>
      <c r="E16" s="81">
        <v>63.2</v>
      </c>
      <c r="F16" s="82">
        <f>AVERAGE(D16:E16)</f>
        <v>75.650000000000006</v>
      </c>
    </row>
    <row r="17" spans="2:6" ht="12.75" customHeight="1">
      <c r="B17" s="80" t="s">
        <v>10</v>
      </c>
      <c r="C17" s="83">
        <v>513</v>
      </c>
      <c r="D17" s="81">
        <v>90.8</v>
      </c>
      <c r="E17" s="81">
        <v>59.8</v>
      </c>
      <c r="F17" s="82">
        <f>AVERAGE(D17:E17)</f>
        <v>75.3</v>
      </c>
    </row>
    <row r="18" spans="2:6" ht="12.75" customHeight="1">
      <c r="B18" s="84" t="s">
        <v>21</v>
      </c>
      <c r="C18" s="85">
        <v>3673</v>
      </c>
      <c r="D18" s="86">
        <v>88.9</v>
      </c>
      <c r="E18" s="86">
        <v>60.8</v>
      </c>
      <c r="F18" s="87">
        <f>AVERAGE(D18:E18)</f>
        <v>74.849999999999994</v>
      </c>
    </row>
    <row r="19" spans="2:6" ht="12.75" customHeight="1">
      <c r="B19" s="80" t="s">
        <v>8</v>
      </c>
      <c r="C19" s="80" t="s">
        <v>11</v>
      </c>
      <c r="D19" s="81">
        <v>90.2</v>
      </c>
      <c r="E19" s="81">
        <v>55.9</v>
      </c>
      <c r="F19" s="82">
        <f>AVERAGE(D19:E19)</f>
        <v>73.05</v>
      </c>
    </row>
    <row r="20" spans="2:6" ht="12.75" customHeight="1">
      <c r="B20" s="80" t="s">
        <v>10</v>
      </c>
      <c r="C20" s="83">
        <v>543</v>
      </c>
      <c r="D20" s="81">
        <v>90.8</v>
      </c>
      <c r="E20" s="81">
        <v>55.3</v>
      </c>
      <c r="F20" s="82">
        <f>AVERAGE(D20:E20)</f>
        <v>73.05</v>
      </c>
    </row>
    <row r="21" spans="2:6" ht="12.75" customHeight="1">
      <c r="B21" s="80" t="s">
        <v>19</v>
      </c>
      <c r="C21" s="80" t="s">
        <v>26</v>
      </c>
      <c r="D21" s="81">
        <v>85.9</v>
      </c>
      <c r="E21" s="81">
        <v>59.8</v>
      </c>
      <c r="F21" s="82">
        <f>AVERAGE(D21:E21)</f>
        <v>72.849999999999994</v>
      </c>
    </row>
    <row r="22" spans="2:6" ht="12.75" customHeight="1">
      <c r="B22" s="80" t="s">
        <v>19</v>
      </c>
      <c r="C22" s="80" t="s">
        <v>31</v>
      </c>
      <c r="D22" s="81">
        <v>83.2</v>
      </c>
      <c r="E22" s="81">
        <v>62.1</v>
      </c>
      <c r="F22" s="82">
        <f>AVERAGE(D22:E22)</f>
        <v>72.650000000000006</v>
      </c>
    </row>
    <row r="23" spans="2:6" ht="12.75" customHeight="1">
      <c r="B23" s="84" t="s">
        <v>21</v>
      </c>
      <c r="C23" s="85">
        <v>3352</v>
      </c>
      <c r="D23" s="86">
        <v>86.1</v>
      </c>
      <c r="E23" s="86">
        <v>59</v>
      </c>
      <c r="F23" s="87">
        <f>AVERAGE(D23:E23)</f>
        <v>72.55</v>
      </c>
    </row>
    <row r="24" spans="2:6" ht="12.75" customHeight="1">
      <c r="B24" s="80" t="s">
        <v>16</v>
      </c>
      <c r="C24" s="80" t="s">
        <v>27</v>
      </c>
      <c r="D24" s="81">
        <v>85.8</v>
      </c>
      <c r="E24" s="81">
        <v>59.3</v>
      </c>
      <c r="F24" s="82">
        <f>AVERAGE(D24:E24)</f>
        <v>72.55</v>
      </c>
    </row>
    <row r="25" spans="2:6" ht="12.75" customHeight="1">
      <c r="B25" s="80" t="s">
        <v>10</v>
      </c>
      <c r="C25" s="83">
        <v>545</v>
      </c>
      <c r="D25" s="81">
        <v>82.8</v>
      </c>
      <c r="E25" s="81">
        <v>62.2</v>
      </c>
      <c r="F25" s="82">
        <f>AVERAGE(D25:E25)</f>
        <v>72.5</v>
      </c>
    </row>
    <row r="26" spans="2:6" ht="12.75" customHeight="1">
      <c r="B26" s="80" t="s">
        <v>19</v>
      </c>
      <c r="C26" s="80" t="s">
        <v>20</v>
      </c>
      <c r="D26" s="81">
        <v>89</v>
      </c>
      <c r="E26" s="81">
        <v>55.3</v>
      </c>
      <c r="F26" s="82">
        <f>AVERAGE(D26:E26)</f>
        <v>72.150000000000006</v>
      </c>
    </row>
    <row r="27" spans="2:6" ht="12.75" customHeight="1">
      <c r="B27" s="80" t="s">
        <v>16</v>
      </c>
      <c r="C27" s="80" t="s">
        <v>18</v>
      </c>
      <c r="D27" s="81">
        <v>89</v>
      </c>
      <c r="E27" s="81">
        <v>52.5</v>
      </c>
      <c r="F27" s="82">
        <f>AVERAGE(D27:E27)</f>
        <v>70.75</v>
      </c>
    </row>
    <row r="28" spans="2:6" ht="12.75" customHeight="1">
      <c r="B28" s="80" t="s">
        <v>8</v>
      </c>
      <c r="C28" s="80" t="s">
        <v>25</v>
      </c>
      <c r="D28" s="81">
        <v>88</v>
      </c>
      <c r="E28" s="81">
        <v>53.4</v>
      </c>
      <c r="F28" s="82">
        <f>AVERAGE(D28:E28)</f>
        <v>70.7</v>
      </c>
    </row>
    <row r="29" spans="2:6" ht="12.75" customHeight="1">
      <c r="B29" s="80" t="s">
        <v>10</v>
      </c>
      <c r="C29" s="83">
        <v>505</v>
      </c>
      <c r="D29" s="81">
        <v>87.9</v>
      </c>
      <c r="E29" s="81">
        <v>53.1</v>
      </c>
      <c r="F29" s="82">
        <f>AVERAGE(D29:E29)</f>
        <v>70.5</v>
      </c>
    </row>
    <row r="30" spans="2:6" ht="12.75" customHeight="1">
      <c r="B30" s="80" t="s">
        <v>10</v>
      </c>
      <c r="C30" s="83">
        <v>525</v>
      </c>
      <c r="D30" s="81">
        <v>85.3</v>
      </c>
      <c r="E30" s="81">
        <v>54.8</v>
      </c>
      <c r="F30" s="82">
        <f>AVERAGE(D30:E30)</f>
        <v>70.05</v>
      </c>
    </row>
    <row r="31" spans="2:6" ht="12.75" customHeight="1">
      <c r="B31" s="80" t="s">
        <v>16</v>
      </c>
      <c r="C31" s="80" t="s">
        <v>30</v>
      </c>
      <c r="D31" s="81">
        <v>84.2</v>
      </c>
      <c r="E31" s="81">
        <v>54.8</v>
      </c>
      <c r="F31" s="82">
        <f>AVERAGE(D31:E31)</f>
        <v>69.5</v>
      </c>
    </row>
    <row r="32" spans="2:6" ht="12.75" customHeight="1">
      <c r="B32" s="80" t="s">
        <v>12</v>
      </c>
      <c r="C32" s="80" t="s">
        <v>28</v>
      </c>
      <c r="D32" s="81">
        <v>85.6</v>
      </c>
      <c r="E32" s="81">
        <v>51.1</v>
      </c>
      <c r="F32" s="82">
        <f>AVERAGE(D32:E32)</f>
        <v>68.349999999999994</v>
      </c>
    </row>
    <row r="33" spans="2:6" ht="12.75" customHeight="1">
      <c r="B33" s="80" t="s">
        <v>10</v>
      </c>
      <c r="C33" s="83">
        <v>553</v>
      </c>
      <c r="D33" s="81">
        <v>84.3</v>
      </c>
      <c r="E33" s="81">
        <v>52.4</v>
      </c>
      <c r="F33" s="82">
        <f>AVERAGE(D33:E33)</f>
        <v>68.349999999999994</v>
      </c>
    </row>
    <row r="34" spans="2:6" ht="12.75" customHeight="1">
      <c r="B34" s="84" t="s">
        <v>21</v>
      </c>
      <c r="C34" s="85">
        <v>3875</v>
      </c>
      <c r="D34" s="86">
        <v>79.599999999999994</v>
      </c>
      <c r="E34" s="86">
        <v>56.8</v>
      </c>
      <c r="F34" s="87">
        <f>AVERAGE(D34:E34)</f>
        <v>68.199999999999989</v>
      </c>
    </row>
    <row r="35" spans="2:6" ht="12.75" customHeight="1">
      <c r="B35" s="88" t="s">
        <v>16</v>
      </c>
      <c r="C35" s="88" t="s">
        <v>32</v>
      </c>
      <c r="D35" s="89">
        <v>81.599999999999994</v>
      </c>
      <c r="E35" s="89">
        <v>52.2</v>
      </c>
      <c r="F35" s="90">
        <f>AVERAGE(D35:E35)</f>
        <v>66.900000000000006</v>
      </c>
    </row>
    <row r="36" spans="2:6" ht="12.75" customHeight="1">
      <c r="B36" s="80" t="s">
        <v>8</v>
      </c>
      <c r="C36" s="80" t="s">
        <v>38</v>
      </c>
      <c r="D36" s="81">
        <v>72.400000000000006</v>
      </c>
      <c r="E36" s="81">
        <v>60.8</v>
      </c>
      <c r="F36" s="82">
        <f>AVERAGE(D36:E36)</f>
        <v>66.599999999999994</v>
      </c>
    </row>
    <row r="37" spans="2:6" ht="12.75" customHeight="1">
      <c r="B37" s="80" t="s">
        <v>12</v>
      </c>
      <c r="C37" s="80" t="s">
        <v>34</v>
      </c>
      <c r="D37" s="81">
        <v>77.400000000000006</v>
      </c>
      <c r="E37" s="81">
        <v>55</v>
      </c>
      <c r="F37" s="82">
        <f>AVERAGE(D37:E37)</f>
        <v>66.2</v>
      </c>
    </row>
    <row r="38" spans="2:6" ht="12.75" customHeight="1">
      <c r="B38" s="84" t="s">
        <v>21</v>
      </c>
      <c r="C38" s="85">
        <v>3661</v>
      </c>
      <c r="D38" s="86">
        <v>69.7</v>
      </c>
      <c r="E38" s="86">
        <v>60.2</v>
      </c>
      <c r="F38" s="87">
        <f>AVERAGE(D38:E38)</f>
        <v>64.95</v>
      </c>
    </row>
    <row r="39" spans="2:6" ht="12.75" customHeight="1">
      <c r="B39" s="80" t="s">
        <v>10</v>
      </c>
      <c r="C39" s="83">
        <v>516</v>
      </c>
      <c r="D39" s="81">
        <v>84.4</v>
      </c>
      <c r="E39" s="81">
        <v>45.2</v>
      </c>
      <c r="F39" s="82">
        <f>AVERAGE(D39:E39)</f>
        <v>64.800000000000011</v>
      </c>
    </row>
    <row r="40" spans="2:6" ht="12.75" customHeight="1">
      <c r="B40" s="80" t="s">
        <v>8</v>
      </c>
      <c r="C40" s="80" t="s">
        <v>37</v>
      </c>
      <c r="D40" s="81">
        <v>72.400000000000006</v>
      </c>
      <c r="E40" s="81">
        <v>56.6</v>
      </c>
      <c r="F40" s="82">
        <f>AVERAGE(D40:E40)</f>
        <v>64.5</v>
      </c>
    </row>
    <row r="41" spans="2:6" ht="12.75" customHeight="1">
      <c r="B41" s="80" t="s">
        <v>19</v>
      </c>
      <c r="C41" s="80" t="s">
        <v>33</v>
      </c>
      <c r="D41" s="81">
        <v>78</v>
      </c>
      <c r="E41" s="81">
        <v>49.8</v>
      </c>
      <c r="F41" s="82">
        <f>AVERAGE(D41:E41)</f>
        <v>63.9</v>
      </c>
    </row>
    <row r="42" spans="2:6" ht="12.75" customHeight="1">
      <c r="B42" s="80" t="s">
        <v>14</v>
      </c>
      <c r="C42" s="80" t="s">
        <v>36</v>
      </c>
      <c r="D42" s="81">
        <v>73.8</v>
      </c>
      <c r="E42" s="81">
        <v>49.6</v>
      </c>
      <c r="F42" s="82">
        <f>AVERAGE(D42:E42)</f>
        <v>61.7</v>
      </c>
    </row>
    <row r="43" spans="2:6" ht="12.75" customHeight="1">
      <c r="B43" s="80" t="s">
        <v>8</v>
      </c>
      <c r="C43" s="80" t="s">
        <v>39</v>
      </c>
      <c r="D43" s="81">
        <v>72</v>
      </c>
      <c r="E43" s="81">
        <v>50.5</v>
      </c>
      <c r="F43" s="82">
        <f>AVERAGE(D43:E43)</f>
        <v>61.25</v>
      </c>
    </row>
    <row r="44" spans="2:6" ht="12.75" customHeight="1">
      <c r="B44" s="84" t="s">
        <v>21</v>
      </c>
      <c r="C44" s="85">
        <v>3472</v>
      </c>
      <c r="D44" s="86">
        <v>82.9</v>
      </c>
      <c r="E44" s="86">
        <v>39.4</v>
      </c>
      <c r="F44" s="87">
        <f>AVERAGE(D44:E44)</f>
        <v>61.150000000000006</v>
      </c>
    </row>
    <row r="45" spans="2:6" ht="12.75" customHeight="1">
      <c r="B45" s="80" t="s">
        <v>14</v>
      </c>
      <c r="C45" s="80" t="s">
        <v>35</v>
      </c>
      <c r="D45" s="81">
        <v>76.8</v>
      </c>
      <c r="E45" s="81">
        <v>44.4</v>
      </c>
      <c r="F45" s="82">
        <f>AVERAGE(D45:E45)</f>
        <v>60.599999999999994</v>
      </c>
    </row>
    <row r="46" spans="2:6" ht="12.75" customHeight="1">
      <c r="B46" s="74" t="s">
        <v>40</v>
      </c>
      <c r="C46" s="55"/>
      <c r="D46" s="11">
        <v>84.6</v>
      </c>
      <c r="E46" s="11">
        <v>58.2</v>
      </c>
      <c r="F46" s="79">
        <f t="shared" ref="F6:F48" si="0">AVERAGE(D46:E46)</f>
        <v>71.400000000000006</v>
      </c>
    </row>
    <row r="47" spans="2:6" ht="12.75" customHeight="1">
      <c r="B47" s="74" t="s">
        <v>41</v>
      </c>
      <c r="C47" s="55"/>
      <c r="D47" s="11">
        <v>12.8</v>
      </c>
      <c r="E47" s="11">
        <v>7.9</v>
      </c>
      <c r="F47" s="79">
        <f t="shared" si="0"/>
        <v>10.350000000000001</v>
      </c>
    </row>
    <row r="48" spans="2:6" ht="12.75" customHeight="1">
      <c r="B48" s="75" t="s">
        <v>42</v>
      </c>
      <c r="C48" s="68"/>
      <c r="D48" s="24">
        <v>10.8</v>
      </c>
      <c r="E48" s="24">
        <v>9.6999999999999993</v>
      </c>
      <c r="F48" s="91">
        <f t="shared" si="0"/>
        <v>10.25</v>
      </c>
    </row>
  </sheetData>
  <sortState ref="B5:G45">
    <sortCondition descending="1" ref="F5:F45"/>
  </sortState>
  <pageMargins left="0.7" right="0.7" top="0.75" bottom="0.75" header="0.3" footer="0.3"/>
  <ignoredErrors>
    <ignoredError sqref="F46:F4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A2" sqref="A2:F2"/>
    </sheetView>
  </sheetViews>
  <sheetFormatPr defaultRowHeight="12.75"/>
  <cols>
    <col min="1" max="6" width="25.6640625" style="57" customWidth="1"/>
    <col min="7" max="10" width="25.6640625" customWidth="1"/>
  </cols>
  <sheetData>
    <row r="1" spans="1:9" ht="16.5" customHeight="1">
      <c r="A1" s="54"/>
      <c r="B1" s="54"/>
      <c r="C1" s="54"/>
      <c r="D1" s="54"/>
      <c r="E1" s="54"/>
      <c r="F1" s="54"/>
      <c r="G1" s="1"/>
      <c r="H1" s="1"/>
      <c r="I1" s="1"/>
    </row>
    <row r="2" spans="1:9" ht="36.75" customHeight="1">
      <c r="A2" s="27" t="s">
        <v>0</v>
      </c>
      <c r="B2" s="27"/>
      <c r="C2" s="27"/>
      <c r="D2" s="27"/>
      <c r="E2" s="27"/>
      <c r="F2" s="27"/>
      <c r="G2" s="4"/>
      <c r="H2" s="4"/>
      <c r="I2" s="4"/>
    </row>
    <row r="3" spans="1:9" ht="42.75" customHeight="1">
      <c r="A3" s="69" t="s">
        <v>1</v>
      </c>
      <c r="B3" s="17" t="s">
        <v>2</v>
      </c>
      <c r="C3" s="25" t="s">
        <v>3</v>
      </c>
      <c r="D3" s="25" t="s">
        <v>4</v>
      </c>
      <c r="E3" s="25" t="s">
        <v>5</v>
      </c>
      <c r="F3" s="70" t="s">
        <v>6</v>
      </c>
      <c r="G3" s="3"/>
      <c r="H3" s="3"/>
      <c r="I3" s="3"/>
    </row>
    <row r="4" spans="1:9" ht="14.25" customHeight="1">
      <c r="A4" s="71" t="s">
        <v>7</v>
      </c>
      <c r="B4" s="7">
        <v>844</v>
      </c>
      <c r="C4" s="8">
        <v>94.9</v>
      </c>
      <c r="D4" s="7">
        <v>34</v>
      </c>
      <c r="E4" s="7">
        <v>4</v>
      </c>
      <c r="F4" s="8">
        <v>11.6</v>
      </c>
      <c r="G4" s="2"/>
      <c r="H4" s="2"/>
      <c r="I4" s="2"/>
    </row>
    <row r="5" spans="1:9" ht="14.25" customHeight="1">
      <c r="A5" s="72" t="s">
        <v>8</v>
      </c>
      <c r="B5" s="21" t="s">
        <v>9</v>
      </c>
      <c r="C5" s="11">
        <v>93.5</v>
      </c>
      <c r="D5" s="10">
        <v>32</v>
      </c>
      <c r="E5" s="10">
        <v>4</v>
      </c>
      <c r="F5" s="11">
        <v>12.7</v>
      </c>
      <c r="G5" s="2"/>
      <c r="H5" s="2"/>
      <c r="I5" s="2"/>
    </row>
    <row r="6" spans="1:9" ht="14.25" customHeight="1">
      <c r="A6" s="71" t="s">
        <v>10</v>
      </c>
      <c r="B6" s="7">
        <v>513</v>
      </c>
      <c r="C6" s="8">
        <v>90.8</v>
      </c>
      <c r="D6" s="7">
        <v>39</v>
      </c>
      <c r="E6" s="7">
        <v>5</v>
      </c>
      <c r="F6" s="8">
        <v>11.3</v>
      </c>
      <c r="G6" s="2"/>
      <c r="H6" s="2"/>
      <c r="I6" s="2"/>
    </row>
    <row r="7" spans="1:9" ht="14.25" customHeight="1">
      <c r="A7" s="72" t="s">
        <v>10</v>
      </c>
      <c r="B7" s="10">
        <v>543</v>
      </c>
      <c r="C7" s="11">
        <v>90.8</v>
      </c>
      <c r="D7" s="10">
        <v>31</v>
      </c>
      <c r="E7" s="10">
        <v>1</v>
      </c>
      <c r="F7" s="11">
        <v>11.6</v>
      </c>
      <c r="G7" s="2"/>
      <c r="H7" s="2"/>
      <c r="I7" s="2"/>
    </row>
    <row r="8" spans="1:9" ht="14.25" customHeight="1">
      <c r="A8" s="71" t="s">
        <v>8</v>
      </c>
      <c r="B8" s="19" t="s">
        <v>11</v>
      </c>
      <c r="C8" s="8">
        <v>90.2</v>
      </c>
      <c r="D8" s="7">
        <v>22</v>
      </c>
      <c r="E8" s="7">
        <v>5</v>
      </c>
      <c r="F8" s="8">
        <v>11.8</v>
      </c>
      <c r="G8" s="2"/>
      <c r="H8" s="2"/>
      <c r="I8" s="2"/>
    </row>
    <row r="9" spans="1:9" ht="14.25" customHeight="1">
      <c r="A9" s="72" t="s">
        <v>12</v>
      </c>
      <c r="B9" s="21" t="s">
        <v>13</v>
      </c>
      <c r="C9" s="11">
        <v>90.2</v>
      </c>
      <c r="D9" s="10">
        <v>33</v>
      </c>
      <c r="E9" s="10">
        <v>0</v>
      </c>
      <c r="F9" s="11">
        <v>11.9</v>
      </c>
      <c r="G9" s="2"/>
      <c r="H9" s="2"/>
      <c r="I9" s="2"/>
    </row>
    <row r="10" spans="1:9" ht="14.25" customHeight="1">
      <c r="A10" s="71" t="s">
        <v>14</v>
      </c>
      <c r="B10" s="19" t="s">
        <v>15</v>
      </c>
      <c r="C10" s="8">
        <v>90</v>
      </c>
      <c r="D10" s="7">
        <v>28</v>
      </c>
      <c r="E10" s="7">
        <v>3</v>
      </c>
      <c r="F10" s="8">
        <v>12.2</v>
      </c>
      <c r="G10" s="2"/>
      <c r="H10" s="2"/>
      <c r="I10" s="2"/>
    </row>
    <row r="11" spans="1:9" ht="14.25" customHeight="1">
      <c r="A11" s="72" t="s">
        <v>16</v>
      </c>
      <c r="B11" s="21" t="s">
        <v>17</v>
      </c>
      <c r="C11" s="11">
        <v>89.2</v>
      </c>
      <c r="D11" s="10">
        <v>35</v>
      </c>
      <c r="E11" s="10">
        <v>2</v>
      </c>
      <c r="F11" s="11">
        <v>11.5</v>
      </c>
      <c r="G11" s="2"/>
      <c r="H11" s="2"/>
      <c r="I11" s="2"/>
    </row>
    <row r="12" spans="1:9" ht="14.25" customHeight="1">
      <c r="A12" s="71" t="s">
        <v>16</v>
      </c>
      <c r="B12" s="19" t="s">
        <v>18</v>
      </c>
      <c r="C12" s="8">
        <v>89</v>
      </c>
      <c r="D12" s="7">
        <v>35</v>
      </c>
      <c r="E12" s="7">
        <v>0</v>
      </c>
      <c r="F12" s="8">
        <v>12.2</v>
      </c>
      <c r="G12" s="2"/>
      <c r="H12" s="2"/>
      <c r="I12" s="2"/>
    </row>
    <row r="13" spans="1:9" ht="14.25" customHeight="1">
      <c r="A13" s="72" t="s">
        <v>19</v>
      </c>
      <c r="B13" s="21" t="s">
        <v>20</v>
      </c>
      <c r="C13" s="11">
        <v>89</v>
      </c>
      <c r="D13" s="10">
        <v>37</v>
      </c>
      <c r="E13" s="10">
        <v>4</v>
      </c>
      <c r="F13" s="11">
        <v>12.6</v>
      </c>
      <c r="G13" s="2"/>
      <c r="H13" s="2"/>
      <c r="I13" s="2"/>
    </row>
    <row r="14" spans="1:9" ht="14.25" customHeight="1">
      <c r="A14" s="77" t="s">
        <v>21</v>
      </c>
      <c r="B14" s="61">
        <v>3673</v>
      </c>
      <c r="C14" s="62">
        <v>88.9</v>
      </c>
      <c r="D14" s="61">
        <v>27</v>
      </c>
      <c r="E14" s="61">
        <v>5</v>
      </c>
      <c r="F14" s="62">
        <v>11.7</v>
      </c>
      <c r="G14" s="2"/>
      <c r="H14" s="2"/>
      <c r="I14" s="2"/>
    </row>
    <row r="15" spans="1:9" ht="14.25" customHeight="1">
      <c r="A15" s="77" t="s">
        <v>21</v>
      </c>
      <c r="B15" s="61">
        <v>3234</v>
      </c>
      <c r="C15" s="62">
        <v>88.3</v>
      </c>
      <c r="D15" s="61">
        <v>30</v>
      </c>
      <c r="E15" s="61">
        <v>1</v>
      </c>
      <c r="F15" s="62">
        <v>11.9</v>
      </c>
      <c r="G15" s="2"/>
      <c r="H15" s="2"/>
      <c r="I15" s="2"/>
    </row>
    <row r="16" spans="1:9" ht="15" customHeight="1">
      <c r="A16" s="71" t="s">
        <v>19</v>
      </c>
      <c r="B16" s="19" t="s">
        <v>22</v>
      </c>
      <c r="C16" s="8">
        <v>88.2</v>
      </c>
      <c r="D16" s="7">
        <v>37</v>
      </c>
      <c r="E16" s="7">
        <v>5</v>
      </c>
      <c r="F16" s="8">
        <v>11.4</v>
      </c>
      <c r="G16" s="2"/>
      <c r="H16" s="2"/>
      <c r="I16" s="2"/>
    </row>
    <row r="17" spans="1:9" ht="14.25" customHeight="1">
      <c r="A17" s="72" t="s">
        <v>14</v>
      </c>
      <c r="B17" s="21" t="s">
        <v>23</v>
      </c>
      <c r="C17" s="11">
        <v>88.1</v>
      </c>
      <c r="D17" s="10">
        <v>32</v>
      </c>
      <c r="E17" s="10">
        <v>5</v>
      </c>
      <c r="F17" s="11">
        <v>12.2</v>
      </c>
      <c r="G17" s="2"/>
      <c r="H17" s="2"/>
      <c r="I17" s="2"/>
    </row>
    <row r="18" spans="1:9" ht="14.25" customHeight="1">
      <c r="A18" s="71" t="s">
        <v>14</v>
      </c>
      <c r="B18" s="19" t="s">
        <v>24</v>
      </c>
      <c r="C18" s="8">
        <v>88</v>
      </c>
      <c r="D18" s="7">
        <v>33</v>
      </c>
      <c r="E18" s="7">
        <v>2</v>
      </c>
      <c r="F18" s="8">
        <v>11</v>
      </c>
      <c r="G18" s="2"/>
      <c r="H18" s="2"/>
      <c r="I18" s="2"/>
    </row>
    <row r="19" spans="1:9" ht="14.25" customHeight="1">
      <c r="A19" s="72" t="s">
        <v>8</v>
      </c>
      <c r="B19" s="21" t="s">
        <v>25</v>
      </c>
      <c r="C19" s="11">
        <v>88</v>
      </c>
      <c r="D19" s="10">
        <v>33</v>
      </c>
      <c r="E19" s="10">
        <v>4</v>
      </c>
      <c r="F19" s="11">
        <v>11.7</v>
      </c>
      <c r="G19" s="2"/>
      <c r="H19" s="2"/>
      <c r="I19" s="2"/>
    </row>
    <row r="20" spans="1:9" ht="14.25" customHeight="1">
      <c r="A20" s="71" t="s">
        <v>10</v>
      </c>
      <c r="B20" s="7">
        <v>505</v>
      </c>
      <c r="C20" s="8">
        <v>87.9</v>
      </c>
      <c r="D20" s="7">
        <v>30</v>
      </c>
      <c r="E20" s="7">
        <v>4</v>
      </c>
      <c r="F20" s="8">
        <v>11.3</v>
      </c>
      <c r="G20" s="2"/>
      <c r="H20" s="2"/>
      <c r="I20" s="2"/>
    </row>
    <row r="21" spans="1:9" ht="14.25" customHeight="1">
      <c r="A21" s="77" t="s">
        <v>21</v>
      </c>
      <c r="B21" s="61">
        <v>3755</v>
      </c>
      <c r="C21" s="62">
        <v>87.7</v>
      </c>
      <c r="D21" s="61">
        <v>31</v>
      </c>
      <c r="E21" s="61">
        <v>5</v>
      </c>
      <c r="F21" s="62">
        <v>11.6</v>
      </c>
      <c r="G21" s="2"/>
      <c r="H21" s="2"/>
      <c r="I21" s="2"/>
    </row>
    <row r="22" spans="1:9" ht="14.25" customHeight="1">
      <c r="A22" s="77" t="s">
        <v>21</v>
      </c>
      <c r="B22" s="61">
        <v>3352</v>
      </c>
      <c r="C22" s="62">
        <v>86.1</v>
      </c>
      <c r="D22" s="61">
        <v>30</v>
      </c>
      <c r="E22" s="61">
        <v>5</v>
      </c>
      <c r="F22" s="62">
        <v>11.7</v>
      </c>
      <c r="G22" s="2"/>
      <c r="H22" s="2"/>
      <c r="I22" s="2"/>
    </row>
    <row r="23" spans="1:9" ht="14.25" customHeight="1">
      <c r="A23" s="77" t="s">
        <v>21</v>
      </c>
      <c r="B23" s="61">
        <v>3363</v>
      </c>
      <c r="C23" s="62">
        <v>86.1</v>
      </c>
      <c r="D23" s="61">
        <v>22</v>
      </c>
      <c r="E23" s="61">
        <v>5</v>
      </c>
      <c r="F23" s="62">
        <v>11.5</v>
      </c>
      <c r="G23" s="2"/>
      <c r="H23" s="2"/>
      <c r="I23" s="2"/>
    </row>
    <row r="24" spans="1:9" ht="14.25" customHeight="1">
      <c r="A24" s="71" t="s">
        <v>19</v>
      </c>
      <c r="B24" s="19" t="s">
        <v>26</v>
      </c>
      <c r="C24" s="8">
        <v>85.9</v>
      </c>
      <c r="D24" s="7">
        <v>31</v>
      </c>
      <c r="E24" s="7">
        <v>3</v>
      </c>
      <c r="F24" s="8">
        <v>12.5</v>
      </c>
      <c r="G24" s="2"/>
      <c r="H24" s="2"/>
      <c r="I24" s="2"/>
    </row>
    <row r="25" spans="1:9" ht="14.25" customHeight="1">
      <c r="A25" s="72" t="s">
        <v>16</v>
      </c>
      <c r="B25" s="21" t="s">
        <v>27</v>
      </c>
      <c r="C25" s="11">
        <v>85.8</v>
      </c>
      <c r="D25" s="10">
        <v>35</v>
      </c>
      <c r="E25" s="10">
        <v>3</v>
      </c>
      <c r="F25" s="11">
        <v>12.6</v>
      </c>
      <c r="G25" s="2"/>
      <c r="H25" s="2"/>
      <c r="I25" s="2"/>
    </row>
    <row r="26" spans="1:9" ht="14.25" customHeight="1">
      <c r="A26" s="71" t="s">
        <v>12</v>
      </c>
      <c r="B26" s="19" t="s">
        <v>28</v>
      </c>
      <c r="C26" s="8">
        <v>85.6</v>
      </c>
      <c r="D26" s="7">
        <v>33</v>
      </c>
      <c r="E26" s="7">
        <v>2</v>
      </c>
      <c r="F26" s="8">
        <v>11.5</v>
      </c>
      <c r="G26" s="2"/>
      <c r="H26" s="2"/>
      <c r="I26" s="2"/>
    </row>
    <row r="27" spans="1:9" ht="14.25" customHeight="1">
      <c r="A27" s="72" t="s">
        <v>12</v>
      </c>
      <c r="B27" s="21" t="s">
        <v>29</v>
      </c>
      <c r="C27" s="11">
        <v>85.4</v>
      </c>
      <c r="D27" s="10">
        <v>30</v>
      </c>
      <c r="E27" s="10">
        <v>2</v>
      </c>
      <c r="F27" s="11">
        <v>12</v>
      </c>
      <c r="G27" s="2"/>
      <c r="H27" s="2"/>
      <c r="I27" s="2"/>
    </row>
    <row r="28" spans="1:9" ht="14.25" customHeight="1">
      <c r="A28" s="71" t="s">
        <v>10</v>
      </c>
      <c r="B28" s="7">
        <v>525</v>
      </c>
      <c r="C28" s="8">
        <v>85.3</v>
      </c>
      <c r="D28" s="7">
        <v>30</v>
      </c>
      <c r="E28" s="7">
        <v>5</v>
      </c>
      <c r="F28" s="8">
        <v>10.9</v>
      </c>
      <c r="G28" s="2"/>
      <c r="H28" s="2"/>
      <c r="I28" s="2"/>
    </row>
    <row r="29" spans="1:9" ht="14.25" customHeight="1">
      <c r="A29" s="72" t="s">
        <v>10</v>
      </c>
      <c r="B29" s="10">
        <v>516</v>
      </c>
      <c r="C29" s="11">
        <v>84.4</v>
      </c>
      <c r="D29" s="10">
        <v>34</v>
      </c>
      <c r="E29" s="10">
        <v>4</v>
      </c>
      <c r="F29" s="11">
        <v>12</v>
      </c>
      <c r="G29" s="2"/>
      <c r="H29" s="2"/>
      <c r="I29" s="2"/>
    </row>
    <row r="30" spans="1:9" ht="14.25" customHeight="1">
      <c r="A30" s="71" t="s">
        <v>10</v>
      </c>
      <c r="B30" s="7">
        <v>553</v>
      </c>
      <c r="C30" s="8">
        <v>84.3</v>
      </c>
      <c r="D30" s="7">
        <v>30</v>
      </c>
      <c r="E30" s="7">
        <v>5</v>
      </c>
      <c r="F30" s="8">
        <v>11.2</v>
      </c>
      <c r="G30" s="2"/>
      <c r="H30" s="2"/>
      <c r="I30" s="2"/>
    </row>
    <row r="31" spans="1:9" ht="14.25" customHeight="1">
      <c r="A31" s="72" t="s">
        <v>16</v>
      </c>
      <c r="B31" s="21" t="s">
        <v>30</v>
      </c>
      <c r="C31" s="11">
        <v>84.2</v>
      </c>
      <c r="D31" s="10">
        <v>28</v>
      </c>
      <c r="E31" s="10">
        <v>2</v>
      </c>
      <c r="F31" s="11">
        <v>10.8</v>
      </c>
      <c r="G31" s="2"/>
      <c r="H31" s="2"/>
      <c r="I31" s="2"/>
    </row>
    <row r="32" spans="1:9" ht="14.25" customHeight="1">
      <c r="A32" s="71" t="s">
        <v>19</v>
      </c>
      <c r="B32" s="19" t="s">
        <v>31</v>
      </c>
      <c r="C32" s="8">
        <v>83.2</v>
      </c>
      <c r="D32" s="7">
        <v>16</v>
      </c>
      <c r="E32" s="7">
        <v>3</v>
      </c>
      <c r="F32" s="8">
        <v>12.1</v>
      </c>
      <c r="G32" s="2"/>
      <c r="H32" s="2"/>
      <c r="I32" s="2"/>
    </row>
    <row r="33" spans="1:9" ht="14.25" customHeight="1">
      <c r="A33" s="77" t="s">
        <v>21</v>
      </c>
      <c r="B33" s="61">
        <v>3472</v>
      </c>
      <c r="C33" s="62">
        <v>82.9</v>
      </c>
      <c r="D33" s="61">
        <v>26</v>
      </c>
      <c r="E33" s="61">
        <v>5</v>
      </c>
      <c r="F33" s="62">
        <v>11.4</v>
      </c>
      <c r="G33" s="2"/>
      <c r="H33" s="2"/>
      <c r="I33" s="2"/>
    </row>
    <row r="34" spans="1:9" ht="14.25" customHeight="1">
      <c r="A34" s="71" t="s">
        <v>10</v>
      </c>
      <c r="B34" s="7">
        <v>545</v>
      </c>
      <c r="C34" s="8">
        <v>82.8</v>
      </c>
      <c r="D34" s="7">
        <v>32</v>
      </c>
      <c r="E34" s="7">
        <v>5</v>
      </c>
      <c r="F34" s="8">
        <v>11.5</v>
      </c>
      <c r="G34" s="2"/>
      <c r="H34" s="2"/>
      <c r="I34" s="2"/>
    </row>
    <row r="35" spans="1:9" ht="14.25" customHeight="1">
      <c r="A35" s="72" t="s">
        <v>16</v>
      </c>
      <c r="B35" s="21" t="s">
        <v>32</v>
      </c>
      <c r="C35" s="11">
        <v>81.599999999999994</v>
      </c>
      <c r="D35" s="10">
        <v>26</v>
      </c>
      <c r="E35" s="10">
        <v>5</v>
      </c>
      <c r="F35" s="11">
        <v>11.5</v>
      </c>
      <c r="G35" s="2"/>
      <c r="H35" s="2"/>
      <c r="I35" s="2"/>
    </row>
    <row r="36" spans="1:9" ht="14.25" customHeight="1">
      <c r="A36" s="77" t="s">
        <v>21</v>
      </c>
      <c r="B36" s="61">
        <v>3875</v>
      </c>
      <c r="C36" s="62">
        <v>79.599999999999994</v>
      </c>
      <c r="D36" s="61">
        <v>24</v>
      </c>
      <c r="E36" s="61">
        <v>5</v>
      </c>
      <c r="F36" s="62">
        <v>11.4</v>
      </c>
      <c r="G36" s="2"/>
      <c r="H36" s="2"/>
      <c r="I36" s="2"/>
    </row>
    <row r="37" spans="1:9" ht="14.25" customHeight="1">
      <c r="A37" s="72" t="s">
        <v>19</v>
      </c>
      <c r="B37" s="21" t="s">
        <v>33</v>
      </c>
      <c r="C37" s="11">
        <v>78</v>
      </c>
      <c r="D37" s="10">
        <v>29</v>
      </c>
      <c r="E37" s="10">
        <v>5</v>
      </c>
      <c r="F37" s="11">
        <v>11.3</v>
      </c>
      <c r="G37" s="2"/>
      <c r="H37" s="2"/>
      <c r="I37" s="2"/>
    </row>
    <row r="38" spans="1:9" ht="14.25" customHeight="1">
      <c r="A38" s="71" t="s">
        <v>12</v>
      </c>
      <c r="B38" s="19" t="s">
        <v>34</v>
      </c>
      <c r="C38" s="8">
        <v>77.400000000000006</v>
      </c>
      <c r="D38" s="7">
        <v>34</v>
      </c>
      <c r="E38" s="7">
        <v>5</v>
      </c>
      <c r="F38" s="8">
        <v>11.9</v>
      </c>
      <c r="G38" s="2"/>
      <c r="H38" s="2"/>
      <c r="I38" s="2"/>
    </row>
    <row r="39" spans="1:9" ht="14.25" customHeight="1">
      <c r="A39" s="72" t="s">
        <v>14</v>
      </c>
      <c r="B39" s="21" t="s">
        <v>35</v>
      </c>
      <c r="C39" s="11">
        <v>76.8</v>
      </c>
      <c r="D39" s="10">
        <v>26</v>
      </c>
      <c r="E39" s="10">
        <v>5</v>
      </c>
      <c r="F39" s="11">
        <v>11.6</v>
      </c>
      <c r="G39" s="2"/>
      <c r="H39" s="2"/>
      <c r="I39" s="2"/>
    </row>
    <row r="40" spans="1:9" ht="14.25" customHeight="1">
      <c r="A40" s="71" t="s">
        <v>14</v>
      </c>
      <c r="B40" s="19" t="s">
        <v>36</v>
      </c>
      <c r="C40" s="8">
        <v>73.8</v>
      </c>
      <c r="D40" s="7">
        <v>30</v>
      </c>
      <c r="E40" s="7">
        <v>5</v>
      </c>
      <c r="F40" s="8">
        <v>12.2</v>
      </c>
      <c r="G40" s="2"/>
      <c r="H40" s="2"/>
      <c r="I40" s="2"/>
    </row>
    <row r="41" spans="1:9" ht="14.25" customHeight="1">
      <c r="A41" s="72" t="s">
        <v>8</v>
      </c>
      <c r="B41" s="21" t="s">
        <v>37</v>
      </c>
      <c r="C41" s="11">
        <v>72.400000000000006</v>
      </c>
      <c r="D41" s="10">
        <v>31</v>
      </c>
      <c r="E41" s="10">
        <v>4</v>
      </c>
      <c r="F41" s="11">
        <v>12.2</v>
      </c>
      <c r="G41" s="2"/>
      <c r="H41" s="2"/>
      <c r="I41" s="2"/>
    </row>
    <row r="42" spans="1:9" ht="14.25" customHeight="1">
      <c r="A42" s="71" t="s">
        <v>8</v>
      </c>
      <c r="B42" s="19" t="s">
        <v>38</v>
      </c>
      <c r="C42" s="8">
        <v>72.400000000000006</v>
      </c>
      <c r="D42" s="7">
        <v>34</v>
      </c>
      <c r="E42" s="7">
        <v>5</v>
      </c>
      <c r="F42" s="8">
        <v>11.2</v>
      </c>
      <c r="G42" s="2"/>
      <c r="H42" s="2"/>
      <c r="I42" s="2"/>
    </row>
    <row r="43" spans="1:9" ht="14.25" customHeight="1">
      <c r="A43" s="72" t="s">
        <v>8</v>
      </c>
      <c r="B43" s="21" t="s">
        <v>39</v>
      </c>
      <c r="C43" s="11">
        <v>72</v>
      </c>
      <c r="D43" s="10">
        <v>29</v>
      </c>
      <c r="E43" s="10">
        <v>2</v>
      </c>
      <c r="F43" s="11">
        <v>11.5</v>
      </c>
      <c r="G43" s="2"/>
      <c r="H43" s="2"/>
      <c r="I43" s="2"/>
    </row>
    <row r="44" spans="1:9" ht="14.25" customHeight="1">
      <c r="A44" s="78" t="s">
        <v>21</v>
      </c>
      <c r="B44" s="65">
        <v>3661</v>
      </c>
      <c r="C44" s="66">
        <v>69.7</v>
      </c>
      <c r="D44" s="65">
        <v>32</v>
      </c>
      <c r="E44" s="65">
        <v>4</v>
      </c>
      <c r="F44" s="66">
        <v>11.7</v>
      </c>
      <c r="G44" s="2"/>
      <c r="H44" s="2"/>
      <c r="I44" s="2"/>
    </row>
    <row r="45" spans="1:9" ht="14.25" customHeight="1">
      <c r="A45" s="73" t="s">
        <v>40</v>
      </c>
      <c r="B45" s="58"/>
      <c r="C45" s="14">
        <v>84.6</v>
      </c>
      <c r="D45" s="13">
        <v>31</v>
      </c>
      <c r="E45" s="13">
        <v>4</v>
      </c>
      <c r="F45" s="14">
        <v>11.7</v>
      </c>
      <c r="G45" s="2"/>
      <c r="H45" s="2"/>
      <c r="I45" s="2"/>
    </row>
    <row r="46" spans="1:9" ht="14.25" customHeight="1">
      <c r="A46" s="74" t="s">
        <v>41</v>
      </c>
      <c r="B46" s="55"/>
      <c r="C46" s="11">
        <v>12.8</v>
      </c>
      <c r="D46" s="55"/>
      <c r="E46" s="55"/>
      <c r="F46" s="55"/>
      <c r="G46" s="2"/>
      <c r="H46" s="2"/>
      <c r="I46" s="2"/>
    </row>
    <row r="47" spans="1:9" ht="26.85" customHeight="1">
      <c r="A47" s="75" t="s">
        <v>42</v>
      </c>
      <c r="B47" s="68"/>
      <c r="C47" s="24">
        <v>10.8</v>
      </c>
      <c r="D47" s="68"/>
      <c r="E47" s="68"/>
      <c r="F47" s="68"/>
      <c r="G47" s="3"/>
      <c r="H47" s="3"/>
      <c r="I47" s="3"/>
    </row>
  </sheetData>
  <sortState ref="A4:W44">
    <sortCondition descending="1" ref="C4:C44"/>
  </sortState>
  <mergeCells count="1">
    <mergeCell ref="A2:F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workbookViewId="0">
      <selection activeCell="A2" sqref="A2:F2"/>
    </sheetView>
  </sheetViews>
  <sheetFormatPr defaultRowHeight="12.75"/>
  <cols>
    <col min="1" max="1" width="27.6640625" customWidth="1"/>
    <col min="2" max="6" width="15.33203125" style="57" customWidth="1"/>
  </cols>
  <sheetData>
    <row r="2" spans="1:9" ht="58.5" customHeight="1">
      <c r="A2" s="76" t="s">
        <v>71</v>
      </c>
      <c r="B2" s="59"/>
      <c r="C2" s="59"/>
      <c r="D2" s="59"/>
      <c r="E2" s="59"/>
      <c r="F2" s="59"/>
      <c r="G2" s="1"/>
      <c r="H2" s="1"/>
      <c r="I2" s="1"/>
    </row>
    <row r="3" spans="1:9" ht="37.5" customHeight="1">
      <c r="A3" s="5" t="s">
        <v>1</v>
      </c>
      <c r="B3" s="17" t="s">
        <v>2</v>
      </c>
      <c r="C3" s="25" t="s">
        <v>3</v>
      </c>
      <c r="D3" s="25" t="s">
        <v>4</v>
      </c>
      <c r="E3" s="25" t="s">
        <v>5</v>
      </c>
      <c r="F3" s="18" t="s">
        <v>6</v>
      </c>
      <c r="G3" s="1"/>
      <c r="H3" s="1"/>
      <c r="I3" s="1"/>
    </row>
    <row r="4" spans="1:9" ht="12.75" customHeight="1">
      <c r="A4" s="6" t="s">
        <v>19</v>
      </c>
      <c r="B4" s="19" t="s">
        <v>22</v>
      </c>
      <c r="C4" s="8">
        <v>72.599999999999994</v>
      </c>
      <c r="D4" s="7">
        <v>37</v>
      </c>
      <c r="E4" s="7">
        <v>2</v>
      </c>
      <c r="F4" s="20">
        <v>13.84</v>
      </c>
      <c r="G4" s="2"/>
      <c r="H4" s="2"/>
      <c r="I4" s="2"/>
    </row>
    <row r="5" spans="1:9" ht="12.75" customHeight="1">
      <c r="A5" s="9" t="s">
        <v>12</v>
      </c>
      <c r="B5" s="21" t="s">
        <v>13</v>
      </c>
      <c r="C5" s="11">
        <v>71.400000000000006</v>
      </c>
      <c r="D5" s="10">
        <v>34</v>
      </c>
      <c r="E5" s="10">
        <v>4</v>
      </c>
      <c r="F5" s="22">
        <v>13.28</v>
      </c>
      <c r="G5" s="2"/>
      <c r="H5" s="2"/>
      <c r="I5" s="2"/>
    </row>
    <row r="6" spans="1:9" ht="12.75" customHeight="1">
      <c r="A6" s="6" t="s">
        <v>16</v>
      </c>
      <c r="B6" s="19" t="s">
        <v>17</v>
      </c>
      <c r="C6" s="8">
        <v>68.900000000000006</v>
      </c>
      <c r="D6" s="7">
        <v>35</v>
      </c>
      <c r="E6" s="7">
        <v>3</v>
      </c>
      <c r="F6" s="20">
        <v>12.98</v>
      </c>
      <c r="G6" s="2"/>
      <c r="H6" s="2"/>
      <c r="I6" s="2"/>
    </row>
    <row r="7" spans="1:9" ht="12.75" customHeight="1">
      <c r="A7" s="9" t="s">
        <v>8</v>
      </c>
      <c r="B7" s="21" t="s">
        <v>9</v>
      </c>
      <c r="C7" s="11">
        <v>68.400000000000006</v>
      </c>
      <c r="D7" s="10">
        <v>31</v>
      </c>
      <c r="E7" s="10">
        <v>3</v>
      </c>
      <c r="F7" s="22">
        <v>12.64</v>
      </c>
      <c r="G7" s="2"/>
      <c r="H7" s="2"/>
      <c r="I7" s="2"/>
    </row>
    <row r="8" spans="1:9" ht="12.75" customHeight="1">
      <c r="A8" s="6" t="s">
        <v>12</v>
      </c>
      <c r="B8" s="19" t="s">
        <v>29</v>
      </c>
      <c r="C8" s="8">
        <v>68.2</v>
      </c>
      <c r="D8" s="7">
        <v>33</v>
      </c>
      <c r="E8" s="7">
        <v>3</v>
      </c>
      <c r="F8" s="20">
        <v>12.54</v>
      </c>
      <c r="G8" s="2"/>
      <c r="H8" s="2"/>
      <c r="I8" s="2"/>
    </row>
    <row r="9" spans="1:9" ht="12.75" customHeight="1">
      <c r="A9" s="9" t="s">
        <v>14</v>
      </c>
      <c r="B9" s="21" t="s">
        <v>15</v>
      </c>
      <c r="C9" s="11">
        <v>67.5</v>
      </c>
      <c r="D9" s="10">
        <v>30</v>
      </c>
      <c r="E9" s="10">
        <v>1</v>
      </c>
      <c r="F9" s="22">
        <v>11.54</v>
      </c>
      <c r="G9" s="2"/>
      <c r="H9" s="2"/>
      <c r="I9" s="2"/>
    </row>
    <row r="10" spans="1:9">
      <c r="A10" s="60" t="s">
        <v>21</v>
      </c>
      <c r="B10" s="61">
        <v>3755</v>
      </c>
      <c r="C10" s="62">
        <v>67.099999999999994</v>
      </c>
      <c r="D10" s="61">
        <v>30</v>
      </c>
      <c r="E10" s="61">
        <v>4</v>
      </c>
      <c r="F10" s="63">
        <v>12.75</v>
      </c>
      <c r="G10" s="2"/>
      <c r="H10" s="2"/>
      <c r="I10" s="2"/>
    </row>
    <row r="11" spans="1:9">
      <c r="A11" s="60" t="s">
        <v>21</v>
      </c>
      <c r="B11" s="61">
        <v>3363</v>
      </c>
      <c r="C11" s="62">
        <v>65.900000000000006</v>
      </c>
      <c r="D11" s="61">
        <v>30</v>
      </c>
      <c r="E11" s="61">
        <v>4</v>
      </c>
      <c r="F11" s="63">
        <v>11.85</v>
      </c>
      <c r="G11" s="2"/>
      <c r="H11" s="2"/>
      <c r="I11" s="2"/>
    </row>
    <row r="12" spans="1:9" ht="12.75" customHeight="1">
      <c r="A12" s="6" t="s">
        <v>14</v>
      </c>
      <c r="B12" s="19" t="s">
        <v>24</v>
      </c>
      <c r="C12" s="8">
        <v>64.900000000000006</v>
      </c>
      <c r="D12" s="7">
        <v>29</v>
      </c>
      <c r="E12" s="7">
        <v>1</v>
      </c>
      <c r="F12" s="8">
        <v>12.7</v>
      </c>
      <c r="G12" s="2"/>
      <c r="H12" s="2"/>
      <c r="I12" s="2"/>
    </row>
    <row r="13" spans="1:9">
      <c r="A13" s="60" t="s">
        <v>21</v>
      </c>
      <c r="B13" s="61">
        <v>3234</v>
      </c>
      <c r="C13" s="62">
        <v>63.4</v>
      </c>
      <c r="D13" s="61">
        <v>35</v>
      </c>
      <c r="E13" s="61">
        <v>0</v>
      </c>
      <c r="F13" s="63">
        <v>12.33</v>
      </c>
      <c r="G13" s="2"/>
      <c r="H13" s="2"/>
      <c r="I13" s="2"/>
    </row>
    <row r="14" spans="1:9" ht="12.75" customHeight="1">
      <c r="A14" s="6" t="s">
        <v>14</v>
      </c>
      <c r="B14" s="19" t="s">
        <v>23</v>
      </c>
      <c r="C14" s="8">
        <v>63.2</v>
      </c>
      <c r="D14" s="7">
        <v>33</v>
      </c>
      <c r="E14" s="7">
        <v>4</v>
      </c>
      <c r="F14" s="20">
        <v>12.59</v>
      </c>
      <c r="G14" s="2"/>
      <c r="H14" s="2"/>
      <c r="I14" s="2"/>
    </row>
    <row r="15" spans="1:9" ht="12.75" customHeight="1">
      <c r="A15" s="9" t="s">
        <v>10</v>
      </c>
      <c r="B15" s="10">
        <v>545</v>
      </c>
      <c r="C15" s="11">
        <v>62.2</v>
      </c>
      <c r="D15" s="10">
        <v>30</v>
      </c>
      <c r="E15" s="10">
        <v>2</v>
      </c>
      <c r="F15" s="22">
        <v>12.15</v>
      </c>
      <c r="G15" s="2"/>
      <c r="H15" s="2"/>
      <c r="I15" s="2"/>
    </row>
    <row r="16" spans="1:9" ht="12.75" customHeight="1">
      <c r="A16" s="6" t="s">
        <v>19</v>
      </c>
      <c r="B16" s="19" t="s">
        <v>31</v>
      </c>
      <c r="C16" s="8">
        <v>62.1</v>
      </c>
      <c r="D16" s="7">
        <v>33</v>
      </c>
      <c r="E16" s="7">
        <v>0</v>
      </c>
      <c r="F16" s="20">
        <v>11.67</v>
      </c>
      <c r="G16" s="2"/>
      <c r="H16" s="2"/>
      <c r="I16" s="2"/>
    </row>
    <row r="17" spans="1:9" ht="12.75" customHeight="1">
      <c r="A17" s="9" t="s">
        <v>7</v>
      </c>
      <c r="B17" s="10">
        <v>844</v>
      </c>
      <c r="C17" s="11">
        <v>60.9</v>
      </c>
      <c r="D17" s="10">
        <v>32</v>
      </c>
      <c r="E17" s="10">
        <v>0</v>
      </c>
      <c r="F17" s="22">
        <v>12.27</v>
      </c>
      <c r="G17" s="2"/>
      <c r="H17" s="2"/>
      <c r="I17" s="2"/>
    </row>
    <row r="18" spans="1:9">
      <c r="A18" s="9" t="s">
        <v>8</v>
      </c>
      <c r="B18" s="21" t="s">
        <v>38</v>
      </c>
      <c r="C18" s="11">
        <v>60.8</v>
      </c>
      <c r="D18" s="10">
        <v>31</v>
      </c>
      <c r="E18" s="10">
        <v>4</v>
      </c>
      <c r="F18" s="22">
        <v>12.33</v>
      </c>
    </row>
    <row r="19" spans="1:9" ht="12.75" customHeight="1">
      <c r="A19" s="60" t="s">
        <v>21</v>
      </c>
      <c r="B19" s="61">
        <v>3673</v>
      </c>
      <c r="C19" s="62">
        <v>60.8</v>
      </c>
      <c r="D19" s="61">
        <v>28</v>
      </c>
      <c r="E19" s="61">
        <v>0</v>
      </c>
      <c r="F19" s="63">
        <v>13.09</v>
      </c>
    </row>
    <row r="20" spans="1:9">
      <c r="A20" s="60" t="s">
        <v>21</v>
      </c>
      <c r="B20" s="61">
        <v>3661</v>
      </c>
      <c r="C20" s="62">
        <v>60.2</v>
      </c>
      <c r="D20" s="61">
        <v>30</v>
      </c>
      <c r="E20" s="61">
        <v>4</v>
      </c>
      <c r="F20" s="63">
        <v>12.12</v>
      </c>
    </row>
    <row r="21" spans="1:9" ht="12.75" customHeight="1">
      <c r="A21" s="9" t="s">
        <v>10</v>
      </c>
      <c r="B21" s="10">
        <v>513</v>
      </c>
      <c r="C21" s="11">
        <v>59.8</v>
      </c>
      <c r="D21" s="10">
        <v>25</v>
      </c>
      <c r="E21" s="10">
        <v>4</v>
      </c>
      <c r="F21" s="22">
        <v>12.62</v>
      </c>
    </row>
    <row r="22" spans="1:9" ht="12.75" customHeight="1">
      <c r="A22" s="6" t="s">
        <v>19</v>
      </c>
      <c r="B22" s="19" t="s">
        <v>26</v>
      </c>
      <c r="C22" s="8">
        <v>59.8</v>
      </c>
      <c r="D22" s="7">
        <v>31</v>
      </c>
      <c r="E22" s="7">
        <v>0</v>
      </c>
      <c r="F22" s="20">
        <v>13.69</v>
      </c>
    </row>
    <row r="23" spans="1:9" ht="12.75" customHeight="1">
      <c r="A23" s="9" t="s">
        <v>16</v>
      </c>
      <c r="B23" s="21" t="s">
        <v>27</v>
      </c>
      <c r="C23" s="11">
        <v>59.3</v>
      </c>
      <c r="D23" s="10">
        <v>32</v>
      </c>
      <c r="E23" s="10">
        <v>2</v>
      </c>
      <c r="F23" s="22">
        <v>12.66</v>
      </c>
    </row>
    <row r="24" spans="1:9">
      <c r="A24" s="60" t="s">
        <v>21</v>
      </c>
      <c r="B24" s="61">
        <v>3352</v>
      </c>
      <c r="C24" s="62">
        <v>59</v>
      </c>
      <c r="D24" s="61">
        <v>34</v>
      </c>
      <c r="E24" s="61">
        <v>3</v>
      </c>
      <c r="F24" s="63">
        <v>13.04</v>
      </c>
    </row>
    <row r="25" spans="1:9">
      <c r="A25" s="60" t="s">
        <v>21</v>
      </c>
      <c r="B25" s="61">
        <v>3875</v>
      </c>
      <c r="C25" s="62">
        <v>56.8</v>
      </c>
      <c r="D25" s="61">
        <v>29</v>
      </c>
      <c r="E25" s="61">
        <v>0</v>
      </c>
      <c r="F25" s="63">
        <v>11.94</v>
      </c>
    </row>
    <row r="26" spans="1:9" ht="12.75" customHeight="1">
      <c r="A26" s="6" t="s">
        <v>8</v>
      </c>
      <c r="B26" s="19" t="s">
        <v>37</v>
      </c>
      <c r="C26" s="8">
        <v>56.6</v>
      </c>
      <c r="D26" s="7">
        <v>33</v>
      </c>
      <c r="E26" s="7">
        <v>1</v>
      </c>
      <c r="F26" s="20">
        <v>12.26</v>
      </c>
    </row>
    <row r="27" spans="1:9" ht="12.75" customHeight="1">
      <c r="A27" s="9" t="s">
        <v>8</v>
      </c>
      <c r="B27" s="21" t="s">
        <v>11</v>
      </c>
      <c r="C27" s="11">
        <v>55.9</v>
      </c>
      <c r="D27" s="10">
        <v>30</v>
      </c>
      <c r="E27" s="10">
        <v>3</v>
      </c>
      <c r="F27" s="22">
        <v>11.73</v>
      </c>
    </row>
    <row r="28" spans="1:9" ht="12.75" customHeight="1">
      <c r="A28" s="6" t="s">
        <v>10</v>
      </c>
      <c r="B28" s="7">
        <v>543</v>
      </c>
      <c r="C28" s="8">
        <v>55.3</v>
      </c>
      <c r="D28" s="7">
        <v>32</v>
      </c>
      <c r="E28" s="7">
        <v>0</v>
      </c>
      <c r="F28" s="20">
        <v>12.02</v>
      </c>
    </row>
    <row r="29" spans="1:9" ht="12.75" customHeight="1">
      <c r="A29" s="9" t="s">
        <v>19</v>
      </c>
      <c r="B29" s="21" t="s">
        <v>20</v>
      </c>
      <c r="C29" s="11">
        <v>55.3</v>
      </c>
      <c r="D29" s="10">
        <v>33</v>
      </c>
      <c r="E29" s="10">
        <v>2</v>
      </c>
      <c r="F29" s="22">
        <v>12.63</v>
      </c>
    </row>
    <row r="30" spans="1:9" ht="12.75" customHeight="1">
      <c r="A30" s="6" t="s">
        <v>12</v>
      </c>
      <c r="B30" s="19" t="s">
        <v>34</v>
      </c>
      <c r="C30" s="8">
        <v>55</v>
      </c>
      <c r="D30" s="7">
        <v>32</v>
      </c>
      <c r="E30" s="7">
        <v>0</v>
      </c>
      <c r="F30" s="20">
        <v>11.53</v>
      </c>
    </row>
    <row r="31" spans="1:9" ht="12.75" customHeight="1">
      <c r="A31" s="9" t="s">
        <v>10</v>
      </c>
      <c r="B31" s="10">
        <v>525</v>
      </c>
      <c r="C31" s="11">
        <v>54.8</v>
      </c>
      <c r="D31" s="10">
        <v>26</v>
      </c>
      <c r="E31" s="10">
        <v>1</v>
      </c>
      <c r="F31" s="22">
        <v>13.46</v>
      </c>
    </row>
    <row r="32" spans="1:9" ht="12.75" customHeight="1">
      <c r="A32" s="6" t="s">
        <v>16</v>
      </c>
      <c r="B32" s="19" t="s">
        <v>30</v>
      </c>
      <c r="C32" s="8">
        <v>54.8</v>
      </c>
      <c r="D32" s="7">
        <v>35</v>
      </c>
      <c r="E32" s="7">
        <v>0</v>
      </c>
      <c r="F32" s="20">
        <v>12.07</v>
      </c>
    </row>
    <row r="33" spans="1:6" ht="12.75" customHeight="1">
      <c r="A33" s="9" t="s">
        <v>8</v>
      </c>
      <c r="B33" s="21" t="s">
        <v>25</v>
      </c>
      <c r="C33" s="11">
        <v>53.4</v>
      </c>
      <c r="D33" s="10">
        <v>34</v>
      </c>
      <c r="E33" s="10">
        <v>0</v>
      </c>
      <c r="F33" s="22">
        <v>12.04</v>
      </c>
    </row>
    <row r="34" spans="1:6" ht="12.75" customHeight="1">
      <c r="A34" s="6" t="s">
        <v>10</v>
      </c>
      <c r="B34" s="7">
        <v>505</v>
      </c>
      <c r="C34" s="8">
        <v>53.1</v>
      </c>
      <c r="D34" s="7">
        <v>34</v>
      </c>
      <c r="E34" s="7">
        <v>0</v>
      </c>
      <c r="F34" s="20">
        <v>11.55</v>
      </c>
    </row>
    <row r="35" spans="1:6" ht="12.75" customHeight="1">
      <c r="A35" s="9" t="s">
        <v>16</v>
      </c>
      <c r="B35" s="21" t="s">
        <v>18</v>
      </c>
      <c r="C35" s="11">
        <v>52.5</v>
      </c>
      <c r="D35" s="10">
        <v>33</v>
      </c>
      <c r="E35" s="10">
        <v>3</v>
      </c>
      <c r="F35" s="22">
        <v>11.36</v>
      </c>
    </row>
    <row r="36" spans="1:6" ht="12.75" customHeight="1">
      <c r="A36" s="6" t="s">
        <v>10</v>
      </c>
      <c r="B36" s="7">
        <v>553</v>
      </c>
      <c r="C36" s="8">
        <v>52.4</v>
      </c>
      <c r="D36" s="7">
        <v>33</v>
      </c>
      <c r="E36" s="7">
        <v>0</v>
      </c>
      <c r="F36" s="20">
        <v>12.01</v>
      </c>
    </row>
    <row r="37" spans="1:6" ht="12.75" customHeight="1">
      <c r="A37" s="9" t="s">
        <v>16</v>
      </c>
      <c r="B37" s="21" t="s">
        <v>32</v>
      </c>
      <c r="C37" s="11">
        <v>52.2</v>
      </c>
      <c r="D37" s="10">
        <v>30</v>
      </c>
      <c r="E37" s="10">
        <v>1</v>
      </c>
      <c r="F37" s="22">
        <v>11.46</v>
      </c>
    </row>
    <row r="38" spans="1:6" ht="12.75" customHeight="1">
      <c r="A38" s="6" t="s">
        <v>12</v>
      </c>
      <c r="B38" s="19" t="s">
        <v>28</v>
      </c>
      <c r="C38" s="8">
        <v>51.1</v>
      </c>
      <c r="D38" s="7">
        <v>34</v>
      </c>
      <c r="E38" s="7">
        <v>2</v>
      </c>
      <c r="F38" s="20">
        <v>12.35</v>
      </c>
    </row>
    <row r="39" spans="1:6" ht="12.75" customHeight="1">
      <c r="A39" s="9" t="s">
        <v>8</v>
      </c>
      <c r="B39" s="21" t="s">
        <v>39</v>
      </c>
      <c r="C39" s="11">
        <v>50.5</v>
      </c>
      <c r="D39" s="10">
        <v>35</v>
      </c>
      <c r="E39" s="10">
        <v>3</v>
      </c>
      <c r="F39" s="22">
        <v>11.79</v>
      </c>
    </row>
    <row r="40" spans="1:6" ht="12.75" customHeight="1">
      <c r="A40" s="6" t="s">
        <v>19</v>
      </c>
      <c r="B40" s="19" t="s">
        <v>33</v>
      </c>
      <c r="C40" s="8">
        <v>49.8</v>
      </c>
      <c r="D40" s="7">
        <v>32</v>
      </c>
      <c r="E40" s="7">
        <v>0</v>
      </c>
      <c r="F40" s="20">
        <v>13.07</v>
      </c>
    </row>
    <row r="41" spans="1:6" ht="12.75" customHeight="1">
      <c r="A41" s="9" t="s">
        <v>14</v>
      </c>
      <c r="B41" s="21" t="s">
        <v>36</v>
      </c>
      <c r="C41" s="11">
        <v>49.6</v>
      </c>
      <c r="D41" s="10">
        <v>32</v>
      </c>
      <c r="E41" s="10">
        <v>0</v>
      </c>
      <c r="F41" s="22">
        <v>11.89</v>
      </c>
    </row>
    <row r="42" spans="1:6" ht="12.75" customHeight="1">
      <c r="A42" s="6" t="s">
        <v>10</v>
      </c>
      <c r="B42" s="7">
        <v>516</v>
      </c>
      <c r="C42" s="8">
        <v>45.2</v>
      </c>
      <c r="D42" s="7">
        <v>28</v>
      </c>
      <c r="E42" s="7">
        <v>2</v>
      </c>
      <c r="F42" s="20">
        <v>12.21</v>
      </c>
    </row>
    <row r="43" spans="1:6" ht="12.75" customHeight="1">
      <c r="A43" s="9" t="s">
        <v>14</v>
      </c>
      <c r="B43" s="21" t="s">
        <v>35</v>
      </c>
      <c r="C43" s="11">
        <v>44.4</v>
      </c>
      <c r="D43" s="10">
        <v>32</v>
      </c>
      <c r="E43" s="10">
        <v>0</v>
      </c>
      <c r="F43" s="22">
        <v>12.02</v>
      </c>
    </row>
    <row r="44" spans="1:6">
      <c r="A44" s="64" t="s">
        <v>21</v>
      </c>
      <c r="B44" s="65">
        <v>3472</v>
      </c>
      <c r="C44" s="66">
        <v>39.4</v>
      </c>
      <c r="D44" s="65">
        <v>31</v>
      </c>
      <c r="E44" s="65">
        <v>3</v>
      </c>
      <c r="F44" s="67">
        <v>12.08</v>
      </c>
    </row>
    <row r="45" spans="1:6">
      <c r="A45" s="12" t="s">
        <v>40</v>
      </c>
      <c r="B45" s="58"/>
      <c r="C45" s="14">
        <v>58.2</v>
      </c>
      <c r="D45" s="13">
        <v>32</v>
      </c>
      <c r="E45" s="13">
        <v>2</v>
      </c>
      <c r="F45" s="23">
        <v>12.35</v>
      </c>
    </row>
    <row r="46" spans="1:6" ht="12.75" customHeight="1">
      <c r="A46" s="15" t="s">
        <v>41</v>
      </c>
      <c r="B46" s="55"/>
      <c r="C46" s="11">
        <v>7.9</v>
      </c>
      <c r="D46" s="55"/>
      <c r="E46" s="55"/>
      <c r="F46" s="55"/>
    </row>
    <row r="47" spans="1:6">
      <c r="A47" s="16" t="s">
        <v>42</v>
      </c>
      <c r="B47" s="56"/>
      <c r="C47" s="24">
        <v>9.6999999999999993</v>
      </c>
      <c r="D47" s="56"/>
      <c r="E47" s="56"/>
      <c r="F47" s="56"/>
    </row>
  </sheetData>
  <sortState ref="A4:W44">
    <sortCondition descending="1" ref="C4:C44"/>
  </sortState>
  <mergeCells count="1">
    <mergeCell ref="A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W32"/>
  <sheetViews>
    <sheetView workbookViewId="0">
      <selection activeCell="A16" sqref="A16:A17"/>
    </sheetView>
  </sheetViews>
  <sheetFormatPr defaultRowHeight="12.75"/>
  <sheetData>
    <row r="4" spans="1:23" ht="15.75">
      <c r="A4" s="29" t="s">
        <v>43</v>
      </c>
      <c r="B4" s="29"/>
      <c r="C4" s="29"/>
      <c r="D4" s="29"/>
      <c r="E4" s="29"/>
      <c r="F4" s="29"/>
      <c r="G4" s="29"/>
      <c r="H4" s="29"/>
      <c r="I4" s="29"/>
      <c r="J4" s="29"/>
      <c r="K4" s="29"/>
      <c r="L4" s="29"/>
      <c r="M4" s="29"/>
      <c r="N4" s="29"/>
      <c r="O4" s="29"/>
      <c r="P4" s="29"/>
      <c r="Q4" s="29"/>
      <c r="R4" s="29"/>
      <c r="S4" s="29"/>
      <c r="T4" s="29"/>
      <c r="U4" s="29"/>
      <c r="V4" s="29"/>
      <c r="W4" s="29"/>
    </row>
    <row r="5" spans="1:23">
      <c r="A5" s="26" t="s">
        <v>44</v>
      </c>
      <c r="B5" s="26"/>
      <c r="C5" s="26"/>
      <c r="D5" s="26"/>
      <c r="E5" s="26"/>
      <c r="F5" s="26"/>
      <c r="G5" s="26"/>
      <c r="H5" s="26"/>
      <c r="I5" s="26"/>
      <c r="J5" s="26"/>
      <c r="K5" s="26"/>
      <c r="L5" s="26"/>
      <c r="M5" s="26"/>
      <c r="N5" s="26"/>
      <c r="O5" s="26"/>
      <c r="P5" s="26"/>
      <c r="Q5" s="26"/>
      <c r="R5" s="26"/>
      <c r="S5" s="26"/>
      <c r="T5" s="26"/>
      <c r="U5" s="26"/>
      <c r="V5" s="26"/>
      <c r="W5" s="26"/>
    </row>
    <row r="6" spans="1:23" ht="15.75">
      <c r="A6" s="30" t="s">
        <v>45</v>
      </c>
      <c r="B6" s="31"/>
      <c r="C6" s="31"/>
      <c r="D6" s="31"/>
      <c r="E6" s="32" t="s">
        <v>46</v>
      </c>
      <c r="F6" s="32"/>
      <c r="G6" s="32"/>
      <c r="H6" s="32"/>
      <c r="I6" s="32"/>
      <c r="J6" s="32"/>
      <c r="K6" s="32"/>
      <c r="L6" s="32"/>
      <c r="M6" s="32"/>
      <c r="N6" s="32"/>
      <c r="O6" s="32"/>
      <c r="P6" s="32"/>
      <c r="Q6" s="32"/>
      <c r="R6" s="32"/>
      <c r="S6" s="32"/>
      <c r="T6" s="32"/>
      <c r="U6" s="33"/>
      <c r="V6" s="28"/>
      <c r="W6" s="28"/>
    </row>
    <row r="7" spans="1:23" ht="15.75">
      <c r="A7" s="34" t="s">
        <v>47</v>
      </c>
      <c r="B7" s="35"/>
      <c r="C7" s="35"/>
      <c r="D7" s="35"/>
      <c r="E7" s="36">
        <v>45588</v>
      </c>
      <c r="F7" s="36"/>
      <c r="G7" s="36"/>
      <c r="H7" s="36"/>
      <c r="I7" s="36"/>
      <c r="J7" s="36"/>
      <c r="K7" s="36"/>
      <c r="L7" s="36"/>
      <c r="M7" s="36"/>
      <c r="N7" s="36"/>
      <c r="O7" s="36"/>
      <c r="P7" s="36"/>
      <c r="Q7" s="36"/>
      <c r="R7" s="36"/>
      <c r="S7" s="36"/>
      <c r="T7" s="36"/>
      <c r="U7" s="37"/>
      <c r="V7" s="28"/>
      <c r="W7" s="28"/>
    </row>
    <row r="8" spans="1:23" ht="15.75">
      <c r="A8" s="38" t="s">
        <v>48</v>
      </c>
      <c r="B8" s="39"/>
      <c r="C8" s="39"/>
      <c r="D8" s="39"/>
      <c r="E8" s="40" t="s">
        <v>49</v>
      </c>
      <c r="F8" s="40"/>
      <c r="G8" s="40"/>
      <c r="H8" s="40"/>
      <c r="I8" s="40"/>
      <c r="J8" s="40"/>
      <c r="K8" s="40"/>
      <c r="L8" s="40"/>
      <c r="M8" s="40"/>
      <c r="N8" s="40"/>
      <c r="O8" s="40"/>
      <c r="P8" s="40"/>
      <c r="Q8" s="40"/>
      <c r="R8" s="40"/>
      <c r="S8" s="40"/>
      <c r="T8" s="40"/>
      <c r="U8" s="41"/>
      <c r="V8" s="28"/>
      <c r="W8" s="28"/>
    </row>
    <row r="9" spans="1:23" ht="15.75">
      <c r="A9" s="34" t="s">
        <v>50</v>
      </c>
      <c r="B9" s="35"/>
      <c r="C9" s="35"/>
      <c r="D9" s="35"/>
      <c r="E9" s="42" t="s">
        <v>51</v>
      </c>
      <c r="F9" s="42"/>
      <c r="G9" s="42"/>
      <c r="H9" s="42"/>
      <c r="I9" s="42"/>
      <c r="J9" s="42"/>
      <c r="K9" s="42"/>
      <c r="L9" s="42"/>
      <c r="M9" s="42"/>
      <c r="N9" s="42"/>
      <c r="O9" s="42"/>
      <c r="P9" s="42"/>
      <c r="Q9" s="42"/>
      <c r="R9" s="42"/>
      <c r="S9" s="42"/>
      <c r="T9" s="42"/>
      <c r="U9" s="43"/>
      <c r="V9" s="28"/>
      <c r="W9" s="28"/>
    </row>
    <row r="10" spans="1:23" ht="15.75">
      <c r="A10" s="38" t="s">
        <v>52</v>
      </c>
      <c r="B10" s="39"/>
      <c r="C10" s="39"/>
      <c r="D10" s="39"/>
      <c r="E10" s="40" t="s">
        <v>53</v>
      </c>
      <c r="F10" s="40"/>
      <c r="G10" s="40"/>
      <c r="H10" s="40"/>
      <c r="I10" s="40"/>
      <c r="J10" s="40"/>
      <c r="K10" s="40"/>
      <c r="L10" s="40"/>
      <c r="M10" s="40"/>
      <c r="N10" s="40"/>
      <c r="O10" s="40"/>
      <c r="P10" s="40"/>
      <c r="Q10" s="40"/>
      <c r="R10" s="40"/>
      <c r="S10" s="40"/>
      <c r="T10" s="40"/>
      <c r="U10" s="41"/>
      <c r="V10" s="28"/>
      <c r="W10" s="28"/>
    </row>
    <row r="11" spans="1:23" ht="15.75">
      <c r="A11" s="34" t="s">
        <v>54</v>
      </c>
      <c r="B11" s="35"/>
      <c r="C11" s="35"/>
      <c r="D11" s="35"/>
      <c r="E11" s="35"/>
      <c r="F11" s="35"/>
      <c r="G11" s="35"/>
      <c r="H11" s="35"/>
      <c r="I11" s="35"/>
      <c r="J11" s="35"/>
      <c r="K11" s="35"/>
      <c r="L11" s="35"/>
      <c r="M11" s="35"/>
      <c r="N11" s="35"/>
      <c r="O11" s="35"/>
      <c r="P11" s="35"/>
      <c r="Q11" s="35"/>
      <c r="R11" s="35"/>
      <c r="S11" s="35"/>
      <c r="T11" s="35"/>
      <c r="U11" s="44"/>
      <c r="V11" s="28"/>
      <c r="W11" s="28"/>
    </row>
    <row r="12" spans="1:23" ht="15.75">
      <c r="A12" s="45" t="s">
        <v>55</v>
      </c>
      <c r="B12" s="40"/>
      <c r="C12" s="40"/>
      <c r="D12" s="40"/>
      <c r="E12" s="40" t="s">
        <v>56</v>
      </c>
      <c r="F12" s="40"/>
      <c r="G12" s="40"/>
      <c r="H12" s="40"/>
      <c r="I12" s="40"/>
      <c r="J12" s="40"/>
      <c r="K12" s="40"/>
      <c r="L12" s="40"/>
      <c r="M12" s="40"/>
      <c r="N12" s="40"/>
      <c r="O12" s="40"/>
      <c r="P12" s="40"/>
      <c r="Q12" s="40"/>
      <c r="R12" s="40"/>
      <c r="S12" s="40"/>
      <c r="T12" s="40"/>
      <c r="U12" s="41"/>
      <c r="V12" s="28"/>
      <c r="W12" s="28"/>
    </row>
    <row r="13" spans="1:23" ht="15.75">
      <c r="A13" s="46" t="s">
        <v>57</v>
      </c>
      <c r="B13" s="42"/>
      <c r="C13" s="42"/>
      <c r="D13" s="42"/>
      <c r="E13" s="42" t="s">
        <v>58</v>
      </c>
      <c r="F13" s="42"/>
      <c r="G13" s="42"/>
      <c r="H13" s="42"/>
      <c r="I13" s="42"/>
      <c r="J13" s="42"/>
      <c r="K13" s="42"/>
      <c r="L13" s="42"/>
      <c r="M13" s="42"/>
      <c r="N13" s="42"/>
      <c r="O13" s="42"/>
      <c r="P13" s="42"/>
      <c r="Q13" s="42"/>
      <c r="R13" s="42"/>
      <c r="S13" s="42"/>
      <c r="T13" s="42"/>
      <c r="U13" s="43"/>
      <c r="V13" s="28"/>
      <c r="W13" s="28"/>
    </row>
    <row r="14" spans="1:23" ht="15.75">
      <c r="A14" s="38" t="s">
        <v>59</v>
      </c>
      <c r="B14" s="39"/>
      <c r="C14" s="39"/>
      <c r="D14" s="39"/>
      <c r="E14" s="47">
        <v>45854</v>
      </c>
      <c r="F14" s="47"/>
      <c r="G14" s="47"/>
      <c r="H14" s="47"/>
      <c r="I14" s="47"/>
      <c r="J14" s="47"/>
      <c r="K14" s="47"/>
      <c r="L14" s="47"/>
      <c r="M14" s="47"/>
      <c r="N14" s="47"/>
      <c r="O14" s="47"/>
      <c r="P14" s="47"/>
      <c r="Q14" s="47"/>
      <c r="R14" s="47"/>
      <c r="S14" s="47"/>
      <c r="T14" s="47"/>
      <c r="U14" s="48"/>
      <c r="V14" s="28"/>
      <c r="W14" s="28"/>
    </row>
    <row r="15" spans="1:23" ht="15.75">
      <c r="A15" s="49" t="s">
        <v>60</v>
      </c>
      <c r="B15" s="50"/>
      <c r="C15" s="50"/>
      <c r="D15" s="50"/>
      <c r="E15" s="51" t="s">
        <v>61</v>
      </c>
      <c r="F15" s="51"/>
      <c r="G15" s="51"/>
      <c r="H15" s="51"/>
      <c r="I15" s="51"/>
      <c r="J15" s="51"/>
      <c r="K15" s="51"/>
      <c r="L15" s="51"/>
      <c r="M15" s="51"/>
      <c r="N15" s="51"/>
      <c r="O15" s="51"/>
      <c r="P15" s="51"/>
      <c r="Q15" s="51"/>
      <c r="R15" s="51"/>
      <c r="S15" s="51"/>
      <c r="T15" s="51"/>
      <c r="U15" s="52"/>
      <c r="V15" s="28"/>
      <c r="W15" s="28"/>
    </row>
    <row r="16" spans="1:23">
      <c r="A16" t="s">
        <v>69</v>
      </c>
    </row>
    <row r="17" spans="1:23">
      <c r="A17" t="s">
        <v>70</v>
      </c>
    </row>
    <row r="20" spans="1:23" ht="15.75">
      <c r="A20" s="53" t="s">
        <v>62</v>
      </c>
      <c r="B20" s="53"/>
      <c r="C20" s="53"/>
      <c r="D20" s="53"/>
      <c r="E20" s="53"/>
      <c r="F20" s="53"/>
      <c r="G20" s="53"/>
      <c r="H20" s="53"/>
      <c r="I20" s="53"/>
      <c r="J20" s="53"/>
      <c r="K20" s="53"/>
      <c r="L20" s="53"/>
      <c r="M20" s="53"/>
      <c r="N20" s="53"/>
      <c r="O20" s="53"/>
      <c r="P20" s="53"/>
      <c r="Q20" s="53"/>
      <c r="R20" s="53"/>
      <c r="S20" s="53"/>
      <c r="T20" s="53"/>
      <c r="U20" s="53"/>
      <c r="V20" s="53"/>
      <c r="W20" s="53"/>
    </row>
    <row r="21" spans="1:23">
      <c r="A21" s="26" t="s">
        <v>63</v>
      </c>
      <c r="B21" s="26"/>
      <c r="C21" s="26"/>
      <c r="D21" s="26"/>
      <c r="E21" s="26"/>
      <c r="F21" s="26"/>
      <c r="G21" s="26"/>
      <c r="H21" s="26"/>
      <c r="I21" s="26"/>
      <c r="J21" s="26"/>
      <c r="K21" s="26"/>
      <c r="L21" s="26"/>
      <c r="M21" s="26"/>
      <c r="N21" s="26"/>
      <c r="O21" s="26"/>
      <c r="P21" s="26"/>
      <c r="Q21" s="26"/>
      <c r="R21" s="26"/>
      <c r="S21" s="26"/>
      <c r="T21" s="26"/>
      <c r="U21" s="26"/>
      <c r="V21" s="26"/>
      <c r="W21" s="26"/>
    </row>
    <row r="22" spans="1:23" ht="15.75">
      <c r="A22" s="30" t="s">
        <v>45</v>
      </c>
      <c r="B22" s="31"/>
      <c r="C22" s="31"/>
      <c r="D22" s="31"/>
      <c r="E22" s="32" t="s">
        <v>64</v>
      </c>
      <c r="F22" s="32"/>
      <c r="G22" s="32"/>
      <c r="H22" s="32"/>
      <c r="I22" s="32"/>
      <c r="J22" s="32"/>
      <c r="K22" s="32"/>
      <c r="L22" s="32"/>
      <c r="M22" s="32"/>
      <c r="N22" s="32"/>
      <c r="O22" s="32"/>
      <c r="P22" s="32"/>
      <c r="Q22" s="32"/>
      <c r="R22" s="32"/>
      <c r="S22" s="32"/>
      <c r="T22" s="32"/>
      <c r="U22" s="33"/>
      <c r="V22" s="28"/>
      <c r="W22" s="28"/>
    </row>
    <row r="23" spans="1:23" ht="15.75">
      <c r="A23" s="34" t="s">
        <v>47</v>
      </c>
      <c r="B23" s="35"/>
      <c r="C23" s="35"/>
      <c r="D23" s="35"/>
      <c r="E23" s="36">
        <v>45587</v>
      </c>
      <c r="F23" s="36"/>
      <c r="G23" s="36"/>
      <c r="H23" s="36"/>
      <c r="I23" s="36"/>
      <c r="J23" s="36"/>
      <c r="K23" s="36"/>
      <c r="L23" s="36"/>
      <c r="M23" s="36"/>
      <c r="N23" s="36"/>
      <c r="O23" s="36"/>
      <c r="P23" s="36"/>
      <c r="Q23" s="36"/>
      <c r="R23" s="36"/>
      <c r="S23" s="36"/>
      <c r="T23" s="36"/>
      <c r="U23" s="37"/>
      <c r="V23" s="28"/>
      <c r="W23" s="28"/>
    </row>
    <row r="24" spans="1:23" ht="15.75">
      <c r="A24" s="38" t="s">
        <v>48</v>
      </c>
      <c r="B24" s="39"/>
      <c r="C24" s="39"/>
      <c r="D24" s="39"/>
      <c r="E24" s="40" t="s">
        <v>49</v>
      </c>
      <c r="F24" s="40"/>
      <c r="G24" s="40"/>
      <c r="H24" s="40"/>
      <c r="I24" s="40"/>
      <c r="J24" s="40"/>
      <c r="K24" s="40"/>
      <c r="L24" s="40"/>
      <c r="M24" s="40"/>
      <c r="N24" s="40"/>
      <c r="O24" s="40"/>
      <c r="P24" s="40"/>
      <c r="Q24" s="40"/>
      <c r="R24" s="40"/>
      <c r="S24" s="40"/>
      <c r="T24" s="40"/>
      <c r="U24" s="41"/>
      <c r="V24" s="28"/>
      <c r="W24" s="28"/>
    </row>
    <row r="25" spans="1:23" ht="15.75">
      <c r="A25" s="34" t="s">
        <v>50</v>
      </c>
      <c r="B25" s="35"/>
      <c r="C25" s="35"/>
      <c r="D25" s="35"/>
      <c r="E25" s="42" t="s">
        <v>65</v>
      </c>
      <c r="F25" s="42"/>
      <c r="G25" s="42"/>
      <c r="H25" s="42"/>
      <c r="I25" s="42"/>
      <c r="J25" s="42"/>
      <c r="K25" s="42"/>
      <c r="L25" s="42"/>
      <c r="M25" s="42"/>
      <c r="N25" s="42"/>
      <c r="O25" s="42"/>
      <c r="P25" s="42"/>
      <c r="Q25" s="42"/>
      <c r="R25" s="42"/>
      <c r="S25" s="42"/>
      <c r="T25" s="42"/>
      <c r="U25" s="43"/>
      <c r="V25" s="28"/>
      <c r="W25" s="28"/>
    </row>
    <row r="26" spans="1:23" ht="15.75">
      <c r="A26" s="38" t="s">
        <v>52</v>
      </c>
      <c r="B26" s="39"/>
      <c r="C26" s="39"/>
      <c r="D26" s="39"/>
      <c r="E26" s="40" t="s">
        <v>66</v>
      </c>
      <c r="F26" s="40"/>
      <c r="G26" s="40"/>
      <c r="H26" s="40"/>
      <c r="I26" s="40"/>
      <c r="J26" s="40"/>
      <c r="K26" s="40"/>
      <c r="L26" s="40"/>
      <c r="M26" s="40"/>
      <c r="N26" s="40"/>
      <c r="O26" s="40"/>
      <c r="P26" s="40"/>
      <c r="Q26" s="40"/>
      <c r="R26" s="40"/>
      <c r="S26" s="40"/>
      <c r="T26" s="40"/>
      <c r="U26" s="41"/>
      <c r="V26" s="28"/>
      <c r="W26" s="28"/>
    </row>
    <row r="27" spans="1:23" ht="15.75">
      <c r="A27" s="34" t="s">
        <v>54</v>
      </c>
      <c r="B27" s="35"/>
      <c r="C27" s="35"/>
      <c r="D27" s="35"/>
      <c r="E27" s="35"/>
      <c r="F27" s="35"/>
      <c r="G27" s="35"/>
      <c r="H27" s="35"/>
      <c r="I27" s="35"/>
      <c r="J27" s="35"/>
      <c r="K27" s="35"/>
      <c r="L27" s="35"/>
      <c r="M27" s="35"/>
      <c r="N27" s="35"/>
      <c r="O27" s="35"/>
      <c r="P27" s="35"/>
      <c r="Q27" s="35"/>
      <c r="R27" s="35"/>
      <c r="S27" s="35"/>
      <c r="T27" s="35"/>
      <c r="U27" s="44"/>
      <c r="V27" s="28"/>
      <c r="W27" s="28"/>
    </row>
    <row r="28" spans="1:23" ht="15.75">
      <c r="A28" s="45" t="s">
        <v>55</v>
      </c>
      <c r="B28" s="40"/>
      <c r="C28" s="40"/>
      <c r="D28" s="40"/>
      <c r="E28" s="40" t="s">
        <v>56</v>
      </c>
      <c r="F28" s="40"/>
      <c r="G28" s="40"/>
      <c r="H28" s="40"/>
      <c r="I28" s="40"/>
      <c r="J28" s="40"/>
      <c r="K28" s="40"/>
      <c r="L28" s="40"/>
      <c r="M28" s="40"/>
      <c r="N28" s="40"/>
      <c r="O28" s="40"/>
      <c r="P28" s="40"/>
      <c r="Q28" s="40"/>
      <c r="R28" s="40"/>
      <c r="S28" s="40"/>
      <c r="T28" s="40"/>
      <c r="U28" s="41"/>
      <c r="V28" s="28"/>
      <c r="W28" s="28"/>
    </row>
    <row r="29" spans="1:23" ht="15.75">
      <c r="A29" s="46" t="s">
        <v>57</v>
      </c>
      <c r="B29" s="42"/>
      <c r="C29" s="42"/>
      <c r="D29" s="42"/>
      <c r="E29" s="42" t="s">
        <v>67</v>
      </c>
      <c r="F29" s="42"/>
      <c r="G29" s="42"/>
      <c r="H29" s="42"/>
      <c r="I29" s="42"/>
      <c r="J29" s="42"/>
      <c r="K29" s="42"/>
      <c r="L29" s="42"/>
      <c r="M29" s="42"/>
      <c r="N29" s="42"/>
      <c r="O29" s="42"/>
      <c r="P29" s="42"/>
      <c r="Q29" s="42"/>
      <c r="R29" s="42"/>
      <c r="S29" s="42"/>
      <c r="T29" s="42"/>
      <c r="U29" s="43"/>
      <c r="V29" s="28"/>
      <c r="W29" s="28"/>
    </row>
    <row r="30" spans="1:23" ht="15.75">
      <c r="A30" s="38" t="s">
        <v>59</v>
      </c>
      <c r="B30" s="39"/>
      <c r="C30" s="39"/>
      <c r="D30" s="39"/>
      <c r="E30" s="47">
        <v>45862</v>
      </c>
      <c r="F30" s="47"/>
      <c r="G30" s="47"/>
      <c r="H30" s="47"/>
      <c r="I30" s="47"/>
      <c r="J30" s="47"/>
      <c r="K30" s="47"/>
      <c r="L30" s="47"/>
      <c r="M30" s="47"/>
      <c r="N30" s="47"/>
      <c r="O30" s="47"/>
      <c r="P30" s="47"/>
      <c r="Q30" s="47"/>
      <c r="R30" s="47"/>
      <c r="S30" s="47"/>
      <c r="T30" s="47"/>
      <c r="U30" s="48"/>
      <c r="V30" s="28"/>
      <c r="W30" s="28"/>
    </row>
    <row r="31" spans="1:23" ht="15.75">
      <c r="A31" s="49" t="s">
        <v>60</v>
      </c>
      <c r="B31" s="50"/>
      <c r="C31" s="50"/>
      <c r="D31" s="50"/>
      <c r="E31" s="51" t="s">
        <v>61</v>
      </c>
      <c r="F31" s="51"/>
      <c r="G31" s="51"/>
      <c r="H31" s="51"/>
      <c r="I31" s="51"/>
      <c r="J31" s="51"/>
      <c r="K31" s="51"/>
      <c r="L31" s="51"/>
      <c r="M31" s="51"/>
      <c r="N31" s="51"/>
      <c r="O31" s="51"/>
      <c r="P31" s="51"/>
      <c r="Q31" s="51"/>
      <c r="R31" s="51"/>
      <c r="S31" s="51"/>
      <c r="T31" s="51"/>
      <c r="U31" s="52"/>
      <c r="V31" s="28"/>
      <c r="W31" s="28"/>
    </row>
    <row r="32" spans="1:23" ht="15.75">
      <c r="A32" s="39" t="s">
        <v>68</v>
      </c>
      <c r="B32" s="39"/>
      <c r="C32" s="39"/>
      <c r="D32" s="39"/>
      <c r="E32" s="39"/>
      <c r="F32" s="39"/>
      <c r="G32" s="39"/>
      <c r="H32" s="39"/>
      <c r="I32" s="39"/>
      <c r="J32" s="39"/>
      <c r="K32" s="39"/>
      <c r="L32" s="39"/>
      <c r="M32" s="39"/>
      <c r="N32" s="39"/>
      <c r="O32" s="39"/>
      <c r="P32" s="39"/>
      <c r="Q32" s="39"/>
      <c r="R32" s="39"/>
      <c r="S32" s="39"/>
      <c r="T32" s="39"/>
      <c r="U32" s="39"/>
      <c r="V32" s="39"/>
      <c r="W32" s="39"/>
    </row>
  </sheetData>
  <mergeCells count="63">
    <mergeCell ref="A32:W32"/>
    <mergeCell ref="A30:D30"/>
    <mergeCell ref="E30:U30"/>
    <mergeCell ref="V30:W30"/>
    <mergeCell ref="A31:D31"/>
    <mergeCell ref="E31:U31"/>
    <mergeCell ref="V31:W31"/>
    <mergeCell ref="A27:U27"/>
    <mergeCell ref="V27:W27"/>
    <mergeCell ref="A28:D28"/>
    <mergeCell ref="E28:U28"/>
    <mergeCell ref="V28:W28"/>
    <mergeCell ref="A29:D29"/>
    <mergeCell ref="E29:U29"/>
    <mergeCell ref="V29:W29"/>
    <mergeCell ref="A25:D25"/>
    <mergeCell ref="E25:U25"/>
    <mergeCell ref="V25:W25"/>
    <mergeCell ref="A26:D26"/>
    <mergeCell ref="E26:U26"/>
    <mergeCell ref="V26:W26"/>
    <mergeCell ref="A23:D23"/>
    <mergeCell ref="E23:U23"/>
    <mergeCell ref="V23:W23"/>
    <mergeCell ref="A24:D24"/>
    <mergeCell ref="E24:U24"/>
    <mergeCell ref="V24:W24"/>
    <mergeCell ref="A15:D15"/>
    <mergeCell ref="E15:U15"/>
    <mergeCell ref="V15:W15"/>
    <mergeCell ref="A20:W20"/>
    <mergeCell ref="A21:W21"/>
    <mergeCell ref="A22:D22"/>
    <mergeCell ref="E22:U22"/>
    <mergeCell ref="V22:W22"/>
    <mergeCell ref="A13:D13"/>
    <mergeCell ref="E13:U13"/>
    <mergeCell ref="V13:W13"/>
    <mergeCell ref="A14:D14"/>
    <mergeCell ref="E14:U14"/>
    <mergeCell ref="V14:W14"/>
    <mergeCell ref="A10:D10"/>
    <mergeCell ref="E10:U10"/>
    <mergeCell ref="V10:W10"/>
    <mergeCell ref="A11:U11"/>
    <mergeCell ref="V11:W11"/>
    <mergeCell ref="A12:D12"/>
    <mergeCell ref="E12:U12"/>
    <mergeCell ref="V12:W12"/>
    <mergeCell ref="A8:D8"/>
    <mergeCell ref="E8:U8"/>
    <mergeCell ref="V8:W8"/>
    <mergeCell ref="A9:D9"/>
    <mergeCell ref="E9:U9"/>
    <mergeCell ref="V9:W9"/>
    <mergeCell ref="A4:W4"/>
    <mergeCell ref="A5:W5"/>
    <mergeCell ref="A6:D6"/>
    <mergeCell ref="E6:U6"/>
    <mergeCell ref="V6:W6"/>
    <mergeCell ref="A7:D7"/>
    <mergeCell ref="E7:U7"/>
    <mergeCell ref="V7:W7"/>
  </mergeCells>
  <hyperlinks>
    <hyperlink ref="E15" r:id="rId1"/>
    <hyperlink ref="E31"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State Avg</vt:lpstr>
      <vt:lpstr>Lancaster</vt:lpstr>
      <vt:lpstr>Centre</vt:lpstr>
      <vt:lpstr>Agronomics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Carrijo, Daniela</dc:creator>
  <cp:lastModifiedBy>Stacy Burwick</cp:lastModifiedBy>
  <dcterms:created xsi:type="dcterms:W3CDTF">2025-08-13T20:50:47Z</dcterms:created>
  <dcterms:modified xsi:type="dcterms:W3CDTF">2025-08-13T21:04:19Z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2025-08-08T00:00:00Z</vt:filetime>
  </property>
  <property fmtid="{D5CDD505-2E9C-101B-9397-08002B2CF9AE}" pid="3" name="Creator">
    <vt:lpwstr>Microsoft® Word for Microsoft 365</vt:lpwstr>
  </property>
  <property fmtid="{D5CDD505-2E9C-101B-9397-08002B2CF9AE}" pid="4" name="LastSaved">
    <vt:filetime>2025-08-13T00:00:00Z</vt:filetime>
  </property>
  <property fmtid="{D5CDD505-2E9C-101B-9397-08002B2CF9AE}" pid="5" name="Producer">
    <vt:lpwstr>Microsoft® Word for Microsoft 365</vt:lpwstr>
  </property>
</Properties>
</file>