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720" windowHeight="8010"/>
  </bookViews>
  <sheets>
    <sheet name="Sheet1" sheetId="1" r:id="rId1"/>
  </sheets>
  <definedNames>
    <definedName name="ExternalData_1" localSheetId="0">Sheet1!$B$6:$L$18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19" i="1"/>
  <c r="F19" i="1"/>
  <c r="G19" i="1"/>
  <c r="H19" i="1"/>
  <c r="I19" i="1"/>
  <c r="J19" i="1"/>
  <c r="K19" i="1"/>
  <c r="L19" i="1"/>
  <c r="C19" i="1"/>
</calcChain>
</file>

<file path=xl/connections.xml><?xml version="1.0" encoding="utf-8"?>
<connections xmlns="http://schemas.openxmlformats.org/spreadsheetml/2006/main">
  <connection id="1" name="Connection" type="4" refreshedVersion="6" background="1" saveData="1">
    <webPr sourceData="1" parsePre="1" consecutive="1" xl2000="1" url="file://C:\Users\rblair2\AppData\Local\Temp\SAS Temporary Files\_TD18408_FBCJZM2_\sashtml1.htm#IDX23" htmlTables="1">
      <tables count="1">
        <x v="37"/>
      </tables>
    </webPr>
  </connection>
</connections>
</file>

<file path=xl/sharedStrings.xml><?xml version="1.0" encoding="utf-8"?>
<sst xmlns="http://schemas.openxmlformats.org/spreadsheetml/2006/main" count="52" uniqueCount="42">
  <si>
    <t>Variety</t>
  </si>
  <si>
    <t>AvgYld</t>
  </si>
  <si>
    <t>MOIST</t>
  </si>
  <si>
    <t>TWT</t>
  </si>
  <si>
    <t>Fayette</t>
  </si>
  <si>
    <t>Gibson</t>
  </si>
  <si>
    <t>Henry</t>
  </si>
  <si>
    <t>Madison</t>
  </si>
  <si>
    <t>Moore</t>
  </si>
  <si>
    <t>Tipton</t>
  </si>
  <si>
    <t>WTREC</t>
  </si>
  <si>
    <t>Croplan 8081</t>
  </si>
  <si>
    <t>A</t>
  </si>
  <si>
    <t>USG 3352</t>
  </si>
  <si>
    <t>AB</t>
  </si>
  <si>
    <t>USG 3329</t>
  </si>
  <si>
    <t>GroPro 747</t>
  </si>
  <si>
    <t>Dyna-Gro 9692</t>
  </si>
  <si>
    <t>USG 3783</t>
  </si>
  <si>
    <t>Croplan 8022</t>
  </si>
  <si>
    <t>Dyna-Gro 9151</t>
  </si>
  <si>
    <t>Croplan 8045</t>
  </si>
  <si>
    <t>Dyna-Gro 9172</t>
  </si>
  <si>
    <t>Progeny #Buster</t>
  </si>
  <si>
    <t>Progeny #Chad</t>
  </si>
  <si>
    <t>USG 3472</t>
  </si>
  <si>
    <t>B</t>
  </si>
  <si>
    <t>MS</t>
  </si>
  <si>
    <t>bu/ac</t>
  </si>
  <si>
    <t>%</t>
  </si>
  <si>
    <t>lb/bu</t>
  </si>
  <si>
    <t>% ≥ Avg.</t>
  </si>
  <si>
    <t>2021/2022 Standard Wheat Test</t>
  </si>
  <si>
    <t>(13 Varieties x 7 Locations)</t>
  </si>
  <si>
    <t xml:space="preserve">Yields have been adjusted to 13.5% moisture.  Each variety was evaluated in a large strip-plot at each  </t>
  </si>
  <si>
    <t xml:space="preserve">location, thus each county test was considered as one replication of the test in calculating the average yield </t>
  </si>
  <si>
    <t xml:space="preserve">Statistical analysis conducted at 95% confidence interval. Varieties with the same MS letter are not significantly different. </t>
  </si>
  <si>
    <t>Official test weight of No. 2 wheat=58 lbs/bu. TWT = Avg. Test Wt. lbs./bu @ 7 locations.</t>
  </si>
  <si>
    <t>% ≥ Avg. is the % of locations that variety is at or above the field average.</t>
  </si>
  <si>
    <t>Programs in agriculture and natural resources, 4-H youth development, family and consumer sciences, and resource development</t>
  </si>
  <si>
    <t xml:space="preserve">              University of Tennessee Institute of Agriculture, U.S. Department of Agriculture and county governments cooperating.</t>
  </si>
  <si>
    <t xml:space="preserve">                                                            UT Extension provides equal opportunities in programs and employment.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</si>
</sst>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name val="MS Sans Serif"/>
      <family val="2"/>
    </font>
    <font>
      <sz val="10"/>
      <name val="Calibri"/>
      <family val="2"/>
      <scheme val="minor"/>
    </font>
    <font>
      <sz val="8"/>
      <name val="Arial"/>
      <family val="2"/>
    </font>
    <font>
      <sz val="10"/>
      <name val="MS Sans Serif"/>
    </font>
    <font>
      <sz val="10"/>
      <color theme="1"/>
      <name val="Calibri"/>
      <family val="2"/>
      <scheme val="minor"/>
    </font>
    <font>
      <sz val="6"/>
      <name val="MS Sans Serif"/>
      <family val="2"/>
    </font>
    <font>
      <sz val="6"/>
      <name val="MS Sans Serif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41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3" fillId="0" borderId="5" xfId="0" applyFont="1" applyBorder="1" applyAlignment="1">
      <alignment horizontal="center" vertical="center"/>
    </xf>
    <xf numFmtId="1" fontId="0" fillId="0" borderId="0" xfId="0" applyNumberFormat="1"/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0" xfId="1" quotePrefix="1" applyNumberFormat="1" applyFont="1" applyBorder="1" applyAlignment="1">
      <alignment vertical="center"/>
    </xf>
    <xf numFmtId="1" fontId="4" fillId="0" borderId="0" xfId="1" quotePrefix="1" applyNumberFormat="1" applyBorder="1" applyAlignment="1">
      <alignment horizontal="center" vertical="center"/>
    </xf>
    <xf numFmtId="0" fontId="6" fillId="0" borderId="0" xfId="0" applyFont="1" applyAlignment="1">
      <alignment vertical="center"/>
    </xf>
    <xf numFmtId="1" fontId="7" fillId="0" borderId="0" xfId="2" quotePrefix="1" applyNumberForma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5" fillId="0" borderId="0" xfId="1" applyNumberFormat="1" applyFont="1" applyBorder="1" applyAlignment="1">
      <alignment vertical="center"/>
    </xf>
    <xf numFmtId="1" fontId="5" fillId="0" borderId="0" xfId="1" quotePrefix="1" applyNumberFormat="1" applyFont="1" applyBorder="1" applyAlignment="1">
      <alignment horizontal="center" vertical="center"/>
    </xf>
    <xf numFmtId="164" fontId="5" fillId="0" borderId="0" xfId="1" quotePrefix="1" applyNumberFormat="1" applyFont="1" applyBorder="1" applyAlignment="1">
      <alignment horizontal="center" vertical="center"/>
    </xf>
    <xf numFmtId="164" fontId="5" fillId="0" borderId="0" xfId="2" quotePrefix="1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Border="1"/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" fillId="0" borderId="7" xfId="0" applyFont="1" applyBorder="1" applyAlignment="1">
      <alignment horizontal="center"/>
    </xf>
    <xf numFmtId="16" fontId="1" fillId="0" borderId="7" xfId="0" applyNumberFormat="1" applyFont="1" applyBorder="1" applyAlignment="1">
      <alignment horizontal="center"/>
    </xf>
    <xf numFmtId="0" fontId="0" fillId="3" borderId="0" xfId="0" applyFill="1"/>
    <xf numFmtId="0" fontId="0" fillId="3" borderId="1" xfId="0" applyFill="1" applyBorder="1"/>
  </cellXfs>
  <cellStyles count="3">
    <cellStyle name="Normal" xfId="0" builtinId="0"/>
    <cellStyle name="Normal 3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300990</xdr:colOff>
      <xdr:row>0</xdr:row>
      <xdr:rowOff>0</xdr:rowOff>
    </xdr:from>
    <xdr:to>
      <xdr:col>12</xdr:col>
      <xdr:colOff>416878</xdr:colOff>
      <xdr:row>3</xdr:row>
      <xdr:rowOff>84455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0865" y="0"/>
          <a:ext cx="2506663" cy="703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selection activeCell="F24" sqref="F24"/>
    </sheetView>
  </sheetViews>
  <sheetFormatPr defaultRowHeight="15" x14ac:dyDescent="0.25"/>
  <cols>
    <col min="1" max="1" width="7.28515625" customWidth="1"/>
    <col min="2" max="2" width="15.5703125" bestFit="1" customWidth="1"/>
    <col min="3" max="3" width="7" bestFit="1" customWidth="1"/>
    <col min="4" max="4" width="8" bestFit="1" customWidth="1"/>
    <col min="5" max="5" width="12" bestFit="1" customWidth="1"/>
    <col min="6" max="9" width="12.140625" bestFit="1" customWidth="1"/>
    <col min="10" max="10" width="11.5703125" bestFit="1" customWidth="1"/>
    <col min="11" max="12" width="12.140625" bestFit="1" customWidth="1"/>
  </cols>
  <sheetData>
    <row r="1" spans="1:13" ht="18.75" x14ac:dyDescent="0.3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 t="s">
        <v>27</v>
      </c>
      <c r="B4" s="4" t="s">
        <v>0</v>
      </c>
      <c r="C4" s="5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</row>
    <row r="5" spans="1:13" ht="15.75" thickBot="1" x14ac:dyDescent="0.3">
      <c r="A5" s="7"/>
      <c r="B5" s="8"/>
      <c r="C5" s="37" t="s">
        <v>28</v>
      </c>
      <c r="D5" s="37" t="s">
        <v>29</v>
      </c>
      <c r="E5" s="37" t="s">
        <v>30</v>
      </c>
      <c r="F5" s="38">
        <v>44875</v>
      </c>
      <c r="G5" s="38">
        <v>44881</v>
      </c>
      <c r="H5" s="38">
        <v>44869</v>
      </c>
      <c r="I5" s="38">
        <v>44880</v>
      </c>
      <c r="J5" s="38">
        <v>44882</v>
      </c>
      <c r="K5" s="38">
        <v>44871</v>
      </c>
      <c r="L5" s="38">
        <v>44854</v>
      </c>
      <c r="M5" s="9" t="s">
        <v>31</v>
      </c>
    </row>
    <row r="6" spans="1:13" x14ac:dyDescent="0.25">
      <c r="A6" t="s">
        <v>12</v>
      </c>
      <c r="B6" t="s">
        <v>11</v>
      </c>
      <c r="C6" s="12">
        <v>91.5</v>
      </c>
      <c r="D6" s="12">
        <v>10.742900000000001</v>
      </c>
      <c r="E6" s="12">
        <v>58.128571428999997</v>
      </c>
      <c r="F6" s="29">
        <v>89.181680749999998</v>
      </c>
      <c r="G6" s="29">
        <v>87.677600420000005</v>
      </c>
      <c r="H6" s="29">
        <v>40.353588449999997</v>
      </c>
      <c r="I6" s="11">
        <v>98.12</v>
      </c>
      <c r="J6" s="29">
        <v>97.75</v>
      </c>
      <c r="K6" s="29">
        <v>132.3019371</v>
      </c>
      <c r="L6" s="11">
        <v>95.442721719999994</v>
      </c>
      <c r="M6" s="32">
        <v>71</v>
      </c>
    </row>
    <row r="7" spans="1:13" x14ac:dyDescent="0.25">
      <c r="A7" s="39" t="s">
        <v>14</v>
      </c>
      <c r="B7" s="39" t="s">
        <v>13</v>
      </c>
      <c r="C7" s="12">
        <v>90.6</v>
      </c>
      <c r="D7" s="12">
        <v>11.2286</v>
      </c>
      <c r="E7" s="12">
        <v>58.142857143000001</v>
      </c>
      <c r="F7" s="29">
        <v>85.087562050000003</v>
      </c>
      <c r="G7" s="29">
        <v>91.937144059999994</v>
      </c>
      <c r="H7" s="29">
        <v>39.722377809999998</v>
      </c>
      <c r="I7" s="11">
        <v>94.746666669999996</v>
      </c>
      <c r="J7" s="11">
        <v>90.25</v>
      </c>
      <c r="K7" s="29">
        <v>132.56709240000001</v>
      </c>
      <c r="L7" s="29">
        <v>100.2123799</v>
      </c>
      <c r="M7" s="32">
        <v>71</v>
      </c>
    </row>
    <row r="8" spans="1:13" x14ac:dyDescent="0.25">
      <c r="A8" s="39" t="s">
        <v>14</v>
      </c>
      <c r="B8" s="39" t="s">
        <v>15</v>
      </c>
      <c r="C8" s="12">
        <v>90.4</v>
      </c>
      <c r="D8" s="12">
        <v>10.9857</v>
      </c>
      <c r="E8" s="12">
        <v>57.2</v>
      </c>
      <c r="F8" s="29">
        <v>83.955321319999996</v>
      </c>
      <c r="G8" s="29">
        <v>92.364841889999994</v>
      </c>
      <c r="H8" s="29">
        <v>42.035336319999999</v>
      </c>
      <c r="I8" s="11">
        <v>94.820254340000005</v>
      </c>
      <c r="J8" s="29">
        <v>99.67</v>
      </c>
      <c r="K8" s="11">
        <v>118.7304219</v>
      </c>
      <c r="L8" s="29">
        <v>101.4745367</v>
      </c>
      <c r="M8" s="32">
        <v>71</v>
      </c>
    </row>
    <row r="9" spans="1:13" x14ac:dyDescent="0.25">
      <c r="A9" t="s">
        <v>14</v>
      </c>
      <c r="B9" t="s">
        <v>16</v>
      </c>
      <c r="C9" s="12">
        <v>90.4</v>
      </c>
      <c r="D9" s="12">
        <v>10.6571</v>
      </c>
      <c r="E9" s="12">
        <v>56.014285714000003</v>
      </c>
      <c r="F9" s="29">
        <v>88.249873239999999</v>
      </c>
      <c r="G9" s="29">
        <v>91.472381659999996</v>
      </c>
      <c r="H9" s="29">
        <v>37.760556350000002</v>
      </c>
      <c r="I9" s="11">
        <v>97.837009629999997</v>
      </c>
      <c r="J9" s="11">
        <v>92.78</v>
      </c>
      <c r="K9" s="29">
        <v>125.4998054</v>
      </c>
      <c r="L9" s="29">
        <v>99.441816680000002</v>
      </c>
      <c r="M9" s="32">
        <v>71</v>
      </c>
    </row>
    <row r="10" spans="1:13" x14ac:dyDescent="0.25">
      <c r="A10" t="s">
        <v>14</v>
      </c>
      <c r="B10" t="s">
        <v>17</v>
      </c>
      <c r="C10" s="12">
        <v>90</v>
      </c>
      <c r="D10" s="12">
        <v>11.085699999999999</v>
      </c>
      <c r="E10" s="12">
        <v>57.5</v>
      </c>
      <c r="F10" s="11">
        <v>78.291374820000001</v>
      </c>
      <c r="G10" s="29">
        <v>92.903663399999999</v>
      </c>
      <c r="H10" s="11">
        <v>37.345148690000002</v>
      </c>
      <c r="I10" s="11">
        <v>97.56707514</v>
      </c>
      <c r="J10" s="11">
        <v>94.67</v>
      </c>
      <c r="K10" s="29">
        <v>129.8922986</v>
      </c>
      <c r="L10" s="29">
        <v>99.305529309999997</v>
      </c>
      <c r="M10" s="32">
        <v>43</v>
      </c>
    </row>
    <row r="11" spans="1:13" x14ac:dyDescent="0.25">
      <c r="A11" s="39" t="s">
        <v>14</v>
      </c>
      <c r="B11" s="39" t="s">
        <v>18</v>
      </c>
      <c r="C11" s="12">
        <v>89.4</v>
      </c>
      <c r="D11" s="12">
        <v>11.2286</v>
      </c>
      <c r="E11" s="12">
        <v>57.242857143000002</v>
      </c>
      <c r="F11" s="29">
        <v>87.603766859999993</v>
      </c>
      <c r="G11" s="11">
        <v>83.463537329999994</v>
      </c>
      <c r="H11" s="29">
        <v>42.701556150000002</v>
      </c>
      <c r="I11" s="29">
        <v>101.9333333</v>
      </c>
      <c r="J11" s="11">
        <v>93.93</v>
      </c>
      <c r="K11" s="29">
        <v>121.4210617</v>
      </c>
      <c r="L11" s="11">
        <v>94.724115609999998</v>
      </c>
      <c r="M11" s="32">
        <v>57</v>
      </c>
    </row>
    <row r="12" spans="1:13" x14ac:dyDescent="0.25">
      <c r="A12" t="s">
        <v>14</v>
      </c>
      <c r="B12" t="s">
        <v>19</v>
      </c>
      <c r="C12" s="12">
        <v>89.3</v>
      </c>
      <c r="D12" s="12">
        <v>11.0143</v>
      </c>
      <c r="E12" s="12">
        <v>57.328571429</v>
      </c>
      <c r="F12" s="11">
        <v>78.221706900000001</v>
      </c>
      <c r="G12" s="11">
        <v>81.417436670000001</v>
      </c>
      <c r="H12" s="29">
        <v>38.840616269999998</v>
      </c>
      <c r="I12" s="29">
        <v>102.0836334</v>
      </c>
      <c r="J12" s="29">
        <v>103.12</v>
      </c>
      <c r="K12" s="29">
        <v>121.9661619</v>
      </c>
      <c r="L12" s="29">
        <v>99.441816680000002</v>
      </c>
      <c r="M12" s="32">
        <v>71</v>
      </c>
    </row>
    <row r="13" spans="1:13" x14ac:dyDescent="0.25">
      <c r="A13" t="s">
        <v>14</v>
      </c>
      <c r="B13" t="s">
        <v>20</v>
      </c>
      <c r="C13" s="12">
        <v>89.1</v>
      </c>
      <c r="D13" s="12">
        <v>11.4429</v>
      </c>
      <c r="E13" s="12">
        <v>59.571428570999998</v>
      </c>
      <c r="F13" s="29">
        <v>86.388265039999993</v>
      </c>
      <c r="G13" s="11">
        <v>80.417243170000006</v>
      </c>
      <c r="H13" s="29">
        <v>41.475972919999997</v>
      </c>
      <c r="I13" s="11">
        <v>96.395098270000005</v>
      </c>
      <c r="J13" s="29">
        <v>100.29</v>
      </c>
      <c r="K13" s="29">
        <v>123.408142</v>
      </c>
      <c r="L13" s="11">
        <v>95.177341040000002</v>
      </c>
      <c r="M13" s="32">
        <v>57</v>
      </c>
    </row>
    <row r="14" spans="1:13" x14ac:dyDescent="0.25">
      <c r="A14" t="s">
        <v>14</v>
      </c>
      <c r="B14" t="s">
        <v>21</v>
      </c>
      <c r="C14" s="12">
        <v>87.4</v>
      </c>
      <c r="D14" s="12">
        <v>11.1571</v>
      </c>
      <c r="E14" s="12">
        <v>58.157142856999997</v>
      </c>
      <c r="F14" s="29">
        <v>86.672971599999997</v>
      </c>
      <c r="G14" s="29">
        <v>87.30458308</v>
      </c>
      <c r="H14" s="29">
        <v>36.957434880000001</v>
      </c>
      <c r="I14" s="11">
        <v>95.990874759999997</v>
      </c>
      <c r="J14" s="11">
        <v>95.6</v>
      </c>
      <c r="K14" s="11">
        <v>116.5531905</v>
      </c>
      <c r="L14" s="11">
        <v>92.734959540000006</v>
      </c>
      <c r="M14" s="32">
        <v>43</v>
      </c>
    </row>
    <row r="15" spans="1:13" x14ac:dyDescent="0.25">
      <c r="A15" t="s">
        <v>14</v>
      </c>
      <c r="B15" t="s">
        <v>22</v>
      </c>
      <c r="C15" s="12">
        <v>86.7</v>
      </c>
      <c r="D15" s="12">
        <v>10.971399999999999</v>
      </c>
      <c r="E15" s="12">
        <v>58.385714286000002</v>
      </c>
      <c r="F15" s="11">
        <v>68.69510597</v>
      </c>
      <c r="G15" s="11">
        <v>85.146075789999998</v>
      </c>
      <c r="H15" s="11">
        <v>30.53481442</v>
      </c>
      <c r="I15" s="29">
        <v>101.4049942</v>
      </c>
      <c r="J15" s="29">
        <v>107.8</v>
      </c>
      <c r="K15" s="11">
        <v>118.7304219</v>
      </c>
      <c r="L15" s="11">
        <v>94.368009909999998</v>
      </c>
      <c r="M15" s="32">
        <v>29</v>
      </c>
    </row>
    <row r="16" spans="1:13" x14ac:dyDescent="0.25">
      <c r="A16" t="s">
        <v>14</v>
      </c>
      <c r="B16" t="s">
        <v>23</v>
      </c>
      <c r="C16" s="12">
        <v>86</v>
      </c>
      <c r="D16" s="12">
        <v>10.928599999999999</v>
      </c>
      <c r="E16" s="12">
        <v>58.142857143000001</v>
      </c>
      <c r="F16" s="29">
        <v>88.716430639999999</v>
      </c>
      <c r="G16" s="11">
        <v>85.407293859999996</v>
      </c>
      <c r="H16" s="29">
        <v>37.316671059999997</v>
      </c>
      <c r="I16" s="29">
        <v>101.9333333</v>
      </c>
      <c r="J16" s="11">
        <v>76.989999999999995</v>
      </c>
      <c r="K16" s="11">
        <v>109.6749983</v>
      </c>
      <c r="L16" s="29">
        <v>101.8150553</v>
      </c>
      <c r="M16" s="32">
        <v>57</v>
      </c>
    </row>
    <row r="17" spans="1:13" x14ac:dyDescent="0.25">
      <c r="A17" s="26" t="s">
        <v>14</v>
      </c>
      <c r="B17" s="26" t="s">
        <v>24</v>
      </c>
      <c r="C17" s="27">
        <v>85.2</v>
      </c>
      <c r="D17" s="27">
        <v>10.9</v>
      </c>
      <c r="E17" s="27">
        <v>56.228571428999999</v>
      </c>
      <c r="F17" s="28">
        <v>58.981842909999997</v>
      </c>
      <c r="G17" s="28">
        <v>82.451180559999997</v>
      </c>
      <c r="H17" s="31">
        <v>43.548569759999999</v>
      </c>
      <c r="I17" s="31">
        <v>102.66815029999999</v>
      </c>
      <c r="J17" s="31">
        <v>118.09</v>
      </c>
      <c r="K17" s="28">
        <v>107.5548122</v>
      </c>
      <c r="L17" s="28">
        <v>83.091329479999999</v>
      </c>
      <c r="M17" s="33">
        <v>43</v>
      </c>
    </row>
    <row r="18" spans="1:13" x14ac:dyDescent="0.25">
      <c r="A18" s="40" t="s">
        <v>26</v>
      </c>
      <c r="B18" s="40" t="s">
        <v>25</v>
      </c>
      <c r="C18" s="24">
        <v>83.6</v>
      </c>
      <c r="D18" s="24">
        <v>10.971399999999999</v>
      </c>
      <c r="E18" s="24">
        <v>58.085714285999998</v>
      </c>
      <c r="F18" s="30">
        <v>95.566823080000006</v>
      </c>
      <c r="G18" s="25">
        <v>84.087116679999994</v>
      </c>
      <c r="H18" s="25">
        <v>27.457662580000001</v>
      </c>
      <c r="I18" s="25">
        <v>96.066666670000004</v>
      </c>
      <c r="J18" s="25">
        <v>90.34</v>
      </c>
      <c r="K18" s="25">
        <v>98.387410560000006</v>
      </c>
      <c r="L18" s="25">
        <v>93.370034680000003</v>
      </c>
      <c r="M18" s="34">
        <v>14</v>
      </c>
    </row>
    <row r="19" spans="1:13" x14ac:dyDescent="0.25">
      <c r="C19" s="12">
        <f>AVERAGE(C6:C18)</f>
        <v>88.430769230769229</v>
      </c>
      <c r="D19" s="12">
        <f t="shared" ref="D19:L19" si="0">AVERAGE(D6:D18)</f>
        <v>11.024176923076924</v>
      </c>
      <c r="E19" s="12">
        <f t="shared" si="0"/>
        <v>57.702197802307701</v>
      </c>
      <c r="F19" s="11">
        <f t="shared" si="0"/>
        <v>82.739440398461525</v>
      </c>
      <c r="G19" s="11">
        <f t="shared" si="0"/>
        <v>86.619238351538471</v>
      </c>
      <c r="H19" s="11">
        <f t="shared" si="0"/>
        <v>38.157715819999993</v>
      </c>
      <c r="I19" s="11">
        <f t="shared" si="0"/>
        <v>98.582083844615383</v>
      </c>
      <c r="J19" s="11">
        <f t="shared" si="0"/>
        <v>97.021538461538441</v>
      </c>
      <c r="K19" s="11">
        <f t="shared" si="0"/>
        <v>119.74521188153845</v>
      </c>
      <c r="L19" s="11">
        <f t="shared" si="0"/>
        <v>96.199972811538444</v>
      </c>
      <c r="M19" s="10"/>
    </row>
    <row r="21" spans="1:13" x14ac:dyDescent="0.25">
      <c r="A21" s="13" t="s">
        <v>34</v>
      </c>
      <c r="B21" s="20"/>
      <c r="C21" s="21"/>
      <c r="D21" s="22"/>
      <c r="E21" s="22"/>
      <c r="F21" s="22"/>
      <c r="G21" s="22"/>
      <c r="H21" s="22"/>
      <c r="I21" s="22"/>
      <c r="J21" s="14"/>
    </row>
    <row r="22" spans="1:13" x14ac:dyDescent="0.25">
      <c r="A22" s="17" t="s">
        <v>35</v>
      </c>
      <c r="B22" s="18"/>
      <c r="C22" s="18"/>
      <c r="D22" s="23"/>
      <c r="E22" s="23"/>
      <c r="F22" s="23"/>
      <c r="G22" s="23"/>
      <c r="H22" s="23"/>
      <c r="I22" s="23"/>
      <c r="J22" s="16"/>
    </row>
    <row r="23" spans="1:13" x14ac:dyDescent="0.25">
      <c r="A23" s="17" t="s">
        <v>36</v>
      </c>
      <c r="B23" s="17"/>
      <c r="C23" s="17"/>
      <c r="D23" s="23"/>
      <c r="E23" s="23"/>
      <c r="F23" s="19"/>
      <c r="G23" s="19"/>
      <c r="H23" s="19"/>
      <c r="I23" s="19"/>
    </row>
    <row r="24" spans="1:13" x14ac:dyDescent="0.25">
      <c r="A24" s="17" t="s">
        <v>37</v>
      </c>
      <c r="B24" s="17"/>
      <c r="C24" s="17"/>
      <c r="D24" s="17"/>
      <c r="E24" s="17"/>
      <c r="F24" s="17"/>
      <c r="G24" s="17"/>
      <c r="H24" s="17"/>
      <c r="I24" s="17"/>
      <c r="J24" s="15"/>
    </row>
    <row r="25" spans="1:13" x14ac:dyDescent="0.25">
      <c r="A25" s="19" t="s">
        <v>38</v>
      </c>
      <c r="I25" s="19"/>
    </row>
    <row r="26" spans="1:13" x14ac:dyDescent="0.25">
      <c r="B26" s="35" t="s">
        <v>39</v>
      </c>
      <c r="C26" s="36"/>
      <c r="D26" s="36"/>
      <c r="E26" s="36"/>
      <c r="F26" s="36"/>
      <c r="G26" s="36"/>
      <c r="H26" s="36"/>
    </row>
    <row r="27" spans="1:13" x14ac:dyDescent="0.25">
      <c r="B27" s="36" t="s">
        <v>40</v>
      </c>
      <c r="C27" s="36"/>
      <c r="D27" s="36"/>
      <c r="E27" s="36"/>
      <c r="F27" s="36"/>
      <c r="G27" s="36"/>
      <c r="H27" s="36"/>
    </row>
    <row r="28" spans="1:13" x14ac:dyDescent="0.25">
      <c r="B28" s="36" t="s">
        <v>41</v>
      </c>
      <c r="C28" s="36"/>
      <c r="D28" s="36"/>
      <c r="E28" s="36"/>
      <c r="F28" s="36"/>
      <c r="G28" s="36"/>
      <c r="H28" s="36"/>
    </row>
  </sheetData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69DD6A9E356D4186B1871E8B0D0EE2" ma:contentTypeVersion="13" ma:contentTypeDescription="Create a new document." ma:contentTypeScope="" ma:versionID="aa48ccbed1d61adef486f0008cedf32d">
  <xsd:schema xmlns:xsd="http://www.w3.org/2001/XMLSchema" xmlns:xs="http://www.w3.org/2001/XMLSchema" xmlns:p="http://schemas.microsoft.com/office/2006/metadata/properties" xmlns:ns3="b7d45060-eb2a-4aee-a9bb-6b08d0a2590a" xmlns:ns4="80c6a743-c059-4e2f-9c72-65191376ee74" targetNamespace="http://schemas.microsoft.com/office/2006/metadata/properties" ma:root="true" ma:fieldsID="89411ae85ed96ef795005a81013d392c" ns3:_="" ns4:_="">
    <xsd:import namespace="b7d45060-eb2a-4aee-a9bb-6b08d0a2590a"/>
    <xsd:import namespace="80c6a743-c059-4e2f-9c72-65191376ee7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d45060-eb2a-4aee-a9bb-6b08d0a259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c6a743-c059-4e2f-9c72-65191376ee7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14997D-DF41-41C4-B8AF-EB98F1BB5A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CD54F7-3C0C-4D5D-B516-D9C6E287A3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d45060-eb2a-4aee-a9bb-6b08d0a2590a"/>
    <ds:schemaRef ds:uri="80c6a743-c059-4e2f-9c72-65191376ee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DF4FA8-AC9B-4883-8B3D-5C86AE2D7E0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0c6a743-c059-4e2f-9c72-65191376ee74"/>
    <ds:schemaRef ds:uri="b7d45060-eb2a-4aee-a9bb-6b08d0a2590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Sheet1!ExternalData_1</vt:lpstr>
    </vt:vector>
  </TitlesOfParts>
  <Company>University of Tennessee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Blair, Ryan Hudson</dc:creator>
  <cp:lastModifiedBy>Stacy Burwick</cp:lastModifiedBy>
  <dcterms:created xsi:type="dcterms:W3CDTF">2022-07-06T16:41:34Z</dcterms:created>
  <dcterms:modified xsi:type="dcterms:W3CDTF">2022-07-06T19:25:21Z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0x0101002769DD6A9E356D4186B1871E8B0D0EE2</vt:lpwstr>
  </property>
</Properties>
</file>